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97.232\share\02.管理本部\2.経営企画室\3.経理\★経理等社内ルール\202310インボイス制度対応\"/>
    </mc:Choice>
  </mc:AlternateContent>
  <xr:revisionPtr revIDLastSave="0" documentId="8_{90D3CFBF-1533-4423-B7D0-895206DE0766}" xr6:coauthVersionLast="47" xr6:coauthVersionMax="47" xr10:uidLastSave="{00000000-0000-0000-0000-000000000000}"/>
  <bookViews>
    <workbookView xWindow="1890" yWindow="780" windowWidth="20775" windowHeight="11835" activeTab="1" xr2:uid="{4DBF2E6F-7E11-4286-89B9-39FDA0A24BD4}"/>
  </bookViews>
  <sheets>
    <sheet name="ご使用上の注意" sheetId="6" r:id="rId1"/>
    <sheet name="請求書（一般）" sheetId="2" r:id="rId2"/>
    <sheet name="請求明細書" sheetId="3" r:id="rId3"/>
    <sheet name="請求書（出来高）" sheetId="4" r:id="rId4"/>
    <sheet name="新規取引依頼書" sheetId="5" r:id="rId5"/>
  </sheets>
  <externalReferences>
    <externalReference r:id="rId6"/>
  </externalReferences>
  <definedNames>
    <definedName name="_DAT1">[1]交際費!#REF!</definedName>
    <definedName name="_DAT10">[1]交際費!#REF!</definedName>
    <definedName name="_DAT11">[1]組合費!#REF!</definedName>
    <definedName name="_DAT3">[1]交際費!#REF!</definedName>
    <definedName name="_DAT4">[1]交際費!#REF!</definedName>
    <definedName name="_DAT5">[1]交際費!#REF!</definedName>
    <definedName name="_DAT6">[1]交際費!#REF!</definedName>
    <definedName name="_DAT8">[1]交際費!#REF!</definedName>
    <definedName name="_DAT9">[1]交際費!#REF!</definedName>
    <definedName name="_xlnm.Print_Area" localSheetId="4">新規取引依頼書!$A$1:$M$37</definedName>
    <definedName name="TESTHKEY">[1]交際費!#REF!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Y54" i="4" l="1"/>
  <c r="AX54" i="4"/>
  <c r="AW54" i="4"/>
  <c r="AV54" i="4"/>
  <c r="AU54" i="4"/>
  <c r="AT54" i="4"/>
  <c r="AS54" i="4"/>
  <c r="AR54" i="4"/>
  <c r="AQ54" i="4"/>
  <c r="AP54" i="4"/>
  <c r="AY52" i="4"/>
  <c r="AT52" i="4"/>
  <c r="AS52" i="4"/>
  <c r="AR52" i="4"/>
  <c r="AQ52" i="4"/>
  <c r="AP52" i="4"/>
  <c r="AO52" i="4"/>
  <c r="AN52" i="4"/>
  <c r="AM52" i="4"/>
  <c r="AL52" i="4"/>
  <c r="AK52" i="4"/>
  <c r="AJ52" i="4"/>
  <c r="AI52" i="4"/>
  <c r="AH52" i="4"/>
  <c r="K60" i="4"/>
  <c r="J60" i="4"/>
  <c r="I60" i="4"/>
  <c r="H60" i="4"/>
  <c r="G60" i="4"/>
  <c r="M58" i="4"/>
  <c r="L58" i="4"/>
  <c r="K58" i="4"/>
  <c r="J58" i="4"/>
  <c r="I58" i="4"/>
  <c r="H58" i="4"/>
  <c r="G58" i="4"/>
  <c r="E58" i="4"/>
  <c r="D58" i="4"/>
  <c r="C58" i="4"/>
  <c r="K67" i="2"/>
  <c r="J67" i="2"/>
  <c r="I67" i="2"/>
  <c r="H67" i="2"/>
  <c r="G67" i="2"/>
  <c r="AY61" i="2"/>
  <c r="AX61" i="2"/>
  <c r="AW61" i="2"/>
  <c r="AV61" i="2"/>
  <c r="AU61" i="2"/>
  <c r="AT61" i="2"/>
  <c r="AS61" i="2"/>
  <c r="AR61" i="2"/>
  <c r="AQ61" i="2"/>
  <c r="AP61" i="2"/>
  <c r="AY59" i="2"/>
  <c r="AT59" i="2"/>
  <c r="AS59" i="2"/>
  <c r="AR59" i="2"/>
  <c r="AQ59" i="2"/>
  <c r="AP59" i="2"/>
  <c r="AO59" i="2"/>
  <c r="AN59" i="2"/>
  <c r="AM59" i="2"/>
  <c r="AL59" i="2"/>
  <c r="AK59" i="2"/>
  <c r="AJ59" i="2"/>
  <c r="AI59" i="2"/>
  <c r="AH59" i="2"/>
  <c r="M65" i="2"/>
  <c r="L65" i="2"/>
  <c r="K65" i="2"/>
  <c r="J65" i="2"/>
  <c r="I65" i="2"/>
  <c r="H65" i="2"/>
  <c r="G65" i="2"/>
  <c r="E65" i="2"/>
  <c r="D65" i="2"/>
  <c r="C65" i="2"/>
  <c r="S55" i="2"/>
  <c r="AC74" i="4"/>
  <c r="R74" i="4"/>
  <c r="O74" i="4"/>
  <c r="M74" i="4"/>
  <c r="K74" i="4"/>
  <c r="C74" i="4"/>
  <c r="B74" i="4"/>
  <c r="D73" i="4"/>
  <c r="AC71" i="4"/>
  <c r="O71" i="4"/>
  <c r="M71" i="4"/>
  <c r="K71" i="4"/>
  <c r="D70" i="4"/>
  <c r="C71" i="4"/>
  <c r="B71" i="4"/>
  <c r="J89" i="2"/>
  <c r="I89" i="2"/>
  <c r="H89" i="2"/>
  <c r="G89" i="2"/>
  <c r="F89" i="2"/>
  <c r="E89" i="2"/>
  <c r="D89" i="2"/>
  <c r="AE88" i="2"/>
  <c r="AD88" i="2"/>
  <c r="AC88" i="2"/>
  <c r="AB88" i="2"/>
  <c r="AA88" i="2"/>
  <c r="Z88" i="2"/>
  <c r="Y88" i="2"/>
  <c r="X88" i="2"/>
  <c r="W88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B88" i="2"/>
  <c r="J87" i="2"/>
  <c r="I87" i="2"/>
  <c r="H87" i="2"/>
  <c r="G87" i="2"/>
  <c r="F87" i="2"/>
  <c r="E87" i="2"/>
  <c r="D87" i="2"/>
  <c r="J86" i="2"/>
  <c r="I86" i="2"/>
  <c r="H86" i="2"/>
  <c r="G86" i="2"/>
  <c r="F86" i="2"/>
  <c r="E86" i="2"/>
  <c r="D86" i="2"/>
  <c r="AE85" i="2"/>
  <c r="AD85" i="2"/>
  <c r="AC85" i="2"/>
  <c r="AB85" i="2"/>
  <c r="AA85" i="2"/>
  <c r="Z85" i="2"/>
  <c r="Y85" i="2"/>
  <c r="X85" i="2"/>
  <c r="W85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B85" i="2"/>
  <c r="J84" i="2"/>
  <c r="I84" i="2"/>
  <c r="H84" i="2"/>
  <c r="G84" i="2"/>
  <c r="F84" i="2"/>
  <c r="E84" i="2"/>
  <c r="D84" i="2"/>
  <c r="AC82" i="2"/>
  <c r="O82" i="2"/>
  <c r="N82" i="2"/>
  <c r="M82" i="2"/>
  <c r="K82" i="2"/>
  <c r="D81" i="2"/>
  <c r="C82" i="2"/>
  <c r="B82" i="2"/>
  <c r="O59" i="4"/>
  <c r="O60" i="4"/>
  <c r="O58" i="4"/>
  <c r="AJ57" i="4"/>
  <c r="AJ58" i="4"/>
  <c r="AJ59" i="4"/>
  <c r="AJ60" i="4"/>
  <c r="AJ56" i="4"/>
  <c r="G54" i="4"/>
  <c r="B52" i="4"/>
  <c r="B51" i="4"/>
  <c r="S48" i="4"/>
  <c r="P48" i="4"/>
  <c r="L48" i="4"/>
  <c r="O67" i="2"/>
  <c r="O66" i="2"/>
  <c r="O65" i="2"/>
  <c r="AJ67" i="2"/>
  <c r="AJ66" i="2"/>
  <c r="AJ65" i="2"/>
  <c r="AJ64" i="2"/>
  <c r="AJ63" i="2"/>
  <c r="G61" i="2"/>
  <c r="B59" i="2"/>
  <c r="B58" i="2"/>
  <c r="P55" i="2"/>
  <c r="L55" i="2"/>
  <c r="L1" i="5"/>
  <c r="AW53" i="2"/>
  <c r="W65" i="4"/>
  <c r="Q65" i="4"/>
  <c r="K65" i="4"/>
  <c r="W63" i="4"/>
  <c r="Q63" i="4"/>
  <c r="K20" i="4"/>
  <c r="K18" i="4"/>
  <c r="K63" i="4" s="1"/>
  <c r="R71" i="4" l="1"/>
  <c r="F60" i="4"/>
  <c r="AJ18" i="4"/>
  <c r="AJ63" i="4" s="1"/>
  <c r="R33" i="4"/>
  <c r="R77" i="4" s="1"/>
  <c r="AT18" i="4"/>
  <c r="AT63" i="4" s="1"/>
  <c r="AO18" i="4"/>
  <c r="AO19" i="4" l="1"/>
  <c r="AO64" i="4" s="1"/>
  <c r="AO63" i="4"/>
  <c r="Q21" i="4"/>
  <c r="Q66" i="4" s="1"/>
  <c r="AJ19" i="4"/>
  <c r="W21" i="4" l="1"/>
  <c r="AJ64" i="4"/>
  <c r="Q19" i="4"/>
  <c r="Q64" i="4" s="1"/>
  <c r="K21" i="4"/>
  <c r="K66" i="4" s="1"/>
  <c r="R36" i="4"/>
  <c r="W19" i="4" l="1"/>
  <c r="W66" i="4"/>
  <c r="Q22" i="4"/>
  <c r="Q67" i="4" s="1"/>
  <c r="K19" i="4"/>
  <c r="K64" i="4" s="1"/>
  <c r="R39" i="4"/>
  <c r="R83" i="4" s="1"/>
  <c r="R80" i="4"/>
  <c r="R82" i="2"/>
  <c r="AE82" i="2"/>
  <c r="AD82" i="2"/>
  <c r="AB82" i="2"/>
  <c r="AA82" i="2"/>
  <c r="Z82" i="2"/>
  <c r="Y82" i="2"/>
  <c r="X82" i="2"/>
  <c r="W82" i="2"/>
  <c r="V82" i="2"/>
  <c r="U82" i="2"/>
  <c r="T82" i="2"/>
  <c r="S82" i="2"/>
  <c r="Q82" i="2"/>
  <c r="P82" i="2"/>
  <c r="L82" i="2"/>
  <c r="J83" i="2"/>
  <c r="I83" i="2"/>
  <c r="H83" i="2"/>
  <c r="G83" i="2"/>
  <c r="F83" i="2"/>
  <c r="E83" i="2"/>
  <c r="D83" i="2"/>
  <c r="J82" i="2"/>
  <c r="I82" i="2"/>
  <c r="H82" i="2"/>
  <c r="G82" i="2"/>
  <c r="F82" i="2"/>
  <c r="E82" i="2"/>
  <c r="D82" i="2"/>
  <c r="J81" i="2"/>
  <c r="I81" i="2"/>
  <c r="H81" i="2"/>
  <c r="G81" i="2"/>
  <c r="F81" i="2"/>
  <c r="E81" i="2"/>
  <c r="AN77" i="2"/>
  <c r="AM77" i="2"/>
  <c r="AL77" i="2"/>
  <c r="AK77" i="2"/>
  <c r="AJ77" i="2"/>
  <c r="AI77" i="2"/>
  <c r="AH77" i="2"/>
  <c r="AG77" i="2"/>
  <c r="AF77" i="2"/>
  <c r="AE77" i="2"/>
  <c r="AD77" i="2"/>
  <c r="AC77" i="2"/>
  <c r="AB77" i="2"/>
  <c r="AA77" i="2"/>
  <c r="AN76" i="2"/>
  <c r="AM76" i="2"/>
  <c r="AL76" i="2"/>
  <c r="AK76" i="2"/>
  <c r="AJ76" i="2"/>
  <c r="AH76" i="2"/>
  <c r="AG76" i="2"/>
  <c r="AF76" i="2"/>
  <c r="AE76" i="2"/>
  <c r="AD76" i="2"/>
  <c r="AC76" i="2"/>
  <c r="AB76" i="2"/>
  <c r="AT75" i="2"/>
  <c r="AS75" i="2"/>
  <c r="AR75" i="2"/>
  <c r="AQ75" i="2"/>
  <c r="AP75" i="2"/>
  <c r="AO75" i="2"/>
  <c r="AN75" i="2"/>
  <c r="AM75" i="2"/>
  <c r="AL75" i="2"/>
  <c r="AK75" i="2"/>
  <c r="AJ75" i="2"/>
  <c r="AI75" i="2"/>
  <c r="AH75" i="2"/>
  <c r="AG75" i="2"/>
  <c r="AF75" i="2"/>
  <c r="AE75" i="2"/>
  <c r="AD75" i="2"/>
  <c r="AC75" i="2"/>
  <c r="AB75" i="2"/>
  <c r="AA75" i="2"/>
  <c r="AT74" i="2"/>
  <c r="AS74" i="2"/>
  <c r="AR74" i="2"/>
  <c r="AQ74" i="2"/>
  <c r="AP74" i="2"/>
  <c r="AO74" i="2"/>
  <c r="AN74" i="2"/>
  <c r="AM74" i="2"/>
  <c r="AL74" i="2"/>
  <c r="AK74" i="2"/>
  <c r="AJ74" i="2"/>
  <c r="AI74" i="2"/>
  <c r="AH74" i="2"/>
  <c r="AG74" i="2"/>
  <c r="AF74" i="2"/>
  <c r="AE74" i="2"/>
  <c r="AD74" i="2"/>
  <c r="AC74" i="2"/>
  <c r="AB74" i="2"/>
  <c r="AA74" i="2"/>
  <c r="AT73" i="2"/>
  <c r="AS73" i="2"/>
  <c r="AR73" i="2"/>
  <c r="AQ73" i="2"/>
  <c r="AP73" i="2"/>
  <c r="AN73" i="2"/>
  <c r="AM73" i="2"/>
  <c r="AL73" i="2"/>
  <c r="AK73" i="2"/>
  <c r="AJ73" i="2"/>
  <c r="AH73" i="2"/>
  <c r="AG73" i="2"/>
  <c r="AF73" i="2"/>
  <c r="AE73" i="2"/>
  <c r="AD73" i="2"/>
  <c r="AC73" i="2"/>
  <c r="AB73" i="2"/>
  <c r="P75" i="2"/>
  <c r="O75" i="2"/>
  <c r="N75" i="2"/>
  <c r="M75" i="2"/>
  <c r="L75" i="2"/>
  <c r="K75" i="2"/>
  <c r="J75" i="2"/>
  <c r="I75" i="2"/>
  <c r="H75" i="2"/>
  <c r="G75" i="2"/>
  <c r="F75" i="2"/>
  <c r="P74" i="2"/>
  <c r="O74" i="2"/>
  <c r="N74" i="2"/>
  <c r="M74" i="2"/>
  <c r="L74" i="2"/>
  <c r="K74" i="2"/>
  <c r="J74" i="2"/>
  <c r="I74" i="2"/>
  <c r="H74" i="2"/>
  <c r="G74" i="2"/>
  <c r="F74" i="2"/>
  <c r="P73" i="2"/>
  <c r="O73" i="2"/>
  <c r="N73" i="2"/>
  <c r="M73" i="2"/>
  <c r="L73" i="2"/>
  <c r="K73" i="2"/>
  <c r="J73" i="2"/>
  <c r="I73" i="2"/>
  <c r="H73" i="2"/>
  <c r="G73" i="2"/>
  <c r="F73" i="2"/>
  <c r="P72" i="2"/>
  <c r="O72" i="2"/>
  <c r="N72" i="2"/>
  <c r="M72" i="2"/>
  <c r="L72" i="2"/>
  <c r="K72" i="2"/>
  <c r="J72" i="2"/>
  <c r="I72" i="2"/>
  <c r="H72" i="2"/>
  <c r="G72" i="2"/>
  <c r="F72" i="2"/>
  <c r="P71" i="2"/>
  <c r="O71" i="2"/>
  <c r="N71" i="2"/>
  <c r="M71" i="2"/>
  <c r="L71" i="2"/>
  <c r="K71" i="2"/>
  <c r="J71" i="2"/>
  <c r="I71" i="2"/>
  <c r="H71" i="2"/>
  <c r="G71" i="2"/>
  <c r="F67" i="2"/>
  <c r="AC67" i="2"/>
  <c r="AB67" i="2"/>
  <c r="AA67" i="2"/>
  <c r="Z67" i="2"/>
  <c r="Y67" i="2"/>
  <c r="X67" i="2"/>
  <c r="W67" i="2"/>
  <c r="V67" i="2"/>
  <c r="U67" i="2"/>
  <c r="T67" i="2"/>
  <c r="S67" i="2"/>
  <c r="R67" i="2"/>
  <c r="Q67" i="2"/>
  <c r="P67" i="2"/>
  <c r="AC66" i="2"/>
  <c r="AB66" i="2"/>
  <c r="AA66" i="2"/>
  <c r="Z66" i="2"/>
  <c r="Y66" i="2"/>
  <c r="X66" i="2"/>
  <c r="W66" i="2"/>
  <c r="V66" i="2"/>
  <c r="U66" i="2"/>
  <c r="T66" i="2"/>
  <c r="S66" i="2"/>
  <c r="R66" i="2"/>
  <c r="Q66" i="2"/>
  <c r="P66" i="2"/>
  <c r="AC65" i="2"/>
  <c r="AB65" i="2"/>
  <c r="AA65" i="2"/>
  <c r="Z65" i="2"/>
  <c r="Y65" i="2"/>
  <c r="X65" i="2"/>
  <c r="W65" i="2"/>
  <c r="V65" i="2"/>
  <c r="U65" i="2"/>
  <c r="T65" i="2"/>
  <c r="S65" i="2"/>
  <c r="R65" i="2"/>
  <c r="Q65" i="2"/>
  <c r="P65" i="2"/>
  <c r="AO21" i="2"/>
  <c r="AO73" i="2" s="1"/>
  <c r="AI21" i="2"/>
  <c r="AI73" i="2" s="1"/>
  <c r="AA21" i="2"/>
  <c r="AA24" i="2" s="1"/>
  <c r="AA76" i="2" s="1"/>
  <c r="R39" i="2"/>
  <c r="W64" i="4" l="1"/>
  <c r="W22" i="4"/>
  <c r="W67" i="4" s="1"/>
  <c r="K22" i="4"/>
  <c r="K67" i="4" s="1"/>
  <c r="R91" i="2"/>
  <c r="AA73" i="2"/>
  <c r="AI24" i="2"/>
  <c r="AI76" i="2" s="1"/>
  <c r="R94" i="2" s="1"/>
  <c r="R97" i="2" l="1"/>
  <c r="R42" i="2"/>
  <c r="R45" i="2" s="1"/>
  <c r="F19" i="2" s="1"/>
  <c r="F71" i="2" s="1"/>
</calcChain>
</file>

<file path=xl/sharedStrings.xml><?xml version="1.0" encoding="utf-8"?>
<sst xmlns="http://schemas.openxmlformats.org/spreadsheetml/2006/main" count="349" uniqueCount="174">
  <si>
    <t>◎　運用開始時期について</t>
    <rPh sb="2" eb="6">
      <t>ウンヨウカイシ</t>
    </rPh>
    <rPh sb="6" eb="8">
      <t>ジキ</t>
    </rPh>
    <phoneticPr fontId="2"/>
  </si>
  <si>
    <t>◎　請求書 入力上の注意</t>
    <rPh sb="2" eb="5">
      <t>セイキュウショ</t>
    </rPh>
    <rPh sb="6" eb="8">
      <t>ニュウリョク</t>
    </rPh>
    <rPh sb="8" eb="9">
      <t>ジョウ</t>
    </rPh>
    <rPh sb="10" eb="12">
      <t>チュウイ</t>
    </rPh>
    <phoneticPr fontId="2"/>
  </si>
  <si>
    <t>１．請求書内の黄色の箇所についてご入力ください。</t>
    <phoneticPr fontId="2"/>
  </si>
  <si>
    <t>２．１枚目の［お取引先様控］に記入していただくと［ご提出分］は自動計算により自動表示されます。</t>
    <phoneticPr fontId="2"/>
  </si>
  <si>
    <t>３．注文書発行済の場合、注文書番号を必ず記入してください。</t>
    <phoneticPr fontId="2"/>
  </si>
  <si>
    <r>
      <t>４．請求書へは、取引先コードを必ず記入して下さい。（左詰め）
　　なお</t>
    </r>
    <r>
      <rPr>
        <b/>
        <sz val="10"/>
        <rFont val="BIZ UDゴシック"/>
        <family val="3"/>
        <charset val="128"/>
      </rPr>
      <t>新規に取引を開始された取引先様は、事前に「新規取引依頼書」を弊社担当者へご提出ください</t>
    </r>
    <r>
      <rPr>
        <sz val="10"/>
        <rFont val="BIZ UDゴシック"/>
        <family val="3"/>
        <charset val="128"/>
      </rPr>
      <t>。
　　また、登録内容の変更等についても同様に「新規取引依頼書」の「変更」欄にチェックを入れ、
    弊社担当者までご提出ください。</t>
    </r>
    <rPh sb="35" eb="37">
      <t>シンキ</t>
    </rPh>
    <rPh sb="38" eb="40">
      <t>トリヒキ</t>
    </rPh>
    <rPh sb="41" eb="43">
      <t>カイシ</t>
    </rPh>
    <rPh sb="46" eb="50">
      <t>トリヒキサキサマ</t>
    </rPh>
    <rPh sb="52" eb="54">
      <t>ジゼン</t>
    </rPh>
    <rPh sb="56" eb="63">
      <t>シンキトリヒキイライショ</t>
    </rPh>
    <rPh sb="65" eb="67">
      <t>ヘイシャ</t>
    </rPh>
    <rPh sb="67" eb="70">
      <t>タントウシャ</t>
    </rPh>
    <rPh sb="72" eb="74">
      <t>テイシュツ</t>
    </rPh>
    <rPh sb="98" eb="100">
      <t>ドウヨウ</t>
    </rPh>
    <rPh sb="102" eb="109">
      <t>シンキトリヒキイライショ</t>
    </rPh>
    <rPh sb="112" eb="114">
      <t>ヘンコウ</t>
    </rPh>
    <rPh sb="115" eb="116">
      <t>ラン</t>
    </rPh>
    <rPh sb="122" eb="123">
      <t>イ</t>
    </rPh>
    <rPh sb="130" eb="132">
      <t>ヘイシャ</t>
    </rPh>
    <rPh sb="132" eb="135">
      <t>タントウシャ</t>
    </rPh>
    <rPh sb="138" eb="140">
      <t>テイシュツ</t>
    </rPh>
    <phoneticPr fontId="2"/>
  </si>
  <si>
    <t>５．インボイス制度の開始に伴い、2023年10月以降の請求分より、課税事業者はインボイス番号と税率ごとの合計欄を記載し、
　　免税事業者は免税事業者チェック欄に「1」を入れてください。</t>
    <phoneticPr fontId="2"/>
  </si>
  <si>
    <t>６．ひとつの請求書にひとつの工事番号を記入し請求してください。工事番号は弊社担当者にご確認ください。</t>
    <rPh sb="6" eb="8">
      <t>セイキュウ</t>
    </rPh>
    <rPh sb="8" eb="9">
      <t>ショ</t>
    </rPh>
    <rPh sb="14" eb="16">
      <t>コウジ</t>
    </rPh>
    <rPh sb="16" eb="18">
      <t>バンゴウ</t>
    </rPh>
    <rPh sb="19" eb="21">
      <t>キニュウ</t>
    </rPh>
    <rPh sb="22" eb="24">
      <t>セイキュウ</t>
    </rPh>
    <rPh sb="31" eb="35">
      <t>コウジバンゴウ</t>
    </rPh>
    <rPh sb="36" eb="38">
      <t>ヘイシャ</t>
    </rPh>
    <rPh sb="38" eb="41">
      <t>タントウシャ</t>
    </rPh>
    <rPh sb="43" eb="45">
      <t>カクニン</t>
    </rPh>
    <phoneticPr fontId="2"/>
  </si>
  <si>
    <t>◎  指定請求書の提出について</t>
    <phoneticPr fontId="2"/>
  </si>
  <si>
    <r>
      <t>１．</t>
    </r>
    <r>
      <rPr>
        <sz val="10"/>
        <color rgb="FFFF0000"/>
        <rFont val="BIZ UDゴシック"/>
        <family val="3"/>
        <charset val="128"/>
      </rPr>
      <t>請求書は、</t>
    </r>
    <r>
      <rPr>
        <b/>
        <sz val="10"/>
        <color rgb="FFFF0000"/>
        <rFont val="BIZ UDゴシック"/>
        <family val="3"/>
        <charset val="128"/>
      </rPr>
      <t>紙でのご提出</t>
    </r>
    <r>
      <rPr>
        <sz val="10"/>
        <color rgb="FFFF0000"/>
        <rFont val="BIZ UDゴシック"/>
        <family val="3"/>
        <charset val="128"/>
      </rPr>
      <t>となります</t>
    </r>
    <r>
      <rPr>
        <sz val="10"/>
        <rFont val="BIZ UDゴシック"/>
        <family val="3"/>
        <charset val="128"/>
      </rPr>
      <t>。</t>
    </r>
    <rPh sb="2" eb="5">
      <t>セイキュウショ</t>
    </rPh>
    <rPh sb="7" eb="8">
      <t>カミ</t>
    </rPh>
    <rPh sb="11" eb="13">
      <t>テイシュツ</t>
    </rPh>
    <phoneticPr fontId="2"/>
  </si>
  <si>
    <r>
      <t>　　請求書は２枚１組となっており、</t>
    </r>
    <r>
      <rPr>
        <sz val="10"/>
        <color rgb="FFFF0000"/>
        <rFont val="BIZ UDゴシック"/>
        <family val="3"/>
        <charset val="128"/>
      </rPr>
      <t>［ご提出分］をＡ4版横向きの白黒印刷で出力の上、必ず押印して提出してください</t>
    </r>
    <r>
      <rPr>
        <sz val="10"/>
        <rFont val="BIZ UDゴシック"/>
        <family val="3"/>
        <charset val="128"/>
      </rPr>
      <t>。</t>
    </r>
    <phoneticPr fontId="2"/>
  </si>
  <si>
    <t xml:space="preserve">    押印がないものは再提出となります。</t>
    <phoneticPr fontId="2"/>
  </si>
  <si>
    <t>２．明細が足りない場合は、請求明細書を使用し、税区分毎の金額合計を請求書に転記してください。
　　同様A4横向きの白黒印刷で出力し、 [ご提出分]請求書とあわせてご提出ください。</t>
    <rPh sb="33" eb="36">
      <t>セイキュウショ</t>
    </rPh>
    <phoneticPr fontId="2"/>
  </si>
  <si>
    <t>３．毎月指定期日までに納品先に必着のこと。 指定期日を経過したものは当該月の支払対象になりません。</t>
    <phoneticPr fontId="2"/>
  </si>
  <si>
    <t>◎  支払日及び支払条件について</t>
    <phoneticPr fontId="2"/>
  </si>
  <si>
    <t>１．支払日は締切月の翌月末日です。但し、金融機関の休日にあたる場合は、その前日とします。</t>
    <phoneticPr fontId="2"/>
  </si>
  <si>
    <t>２．支払条件は、現金100％となります。</t>
    <phoneticPr fontId="2"/>
  </si>
  <si>
    <t>その他、記入に際して不明な点は請求書提出先の担当者と打合せの上、記入してください。</t>
    <rPh sb="32" eb="34">
      <t>キニュウ</t>
    </rPh>
    <phoneticPr fontId="2"/>
  </si>
  <si>
    <t>[お取引先様控]</t>
    <rPh sb="2" eb="4">
      <t>トリヒキ</t>
    </rPh>
    <rPh sb="4" eb="5">
      <t>サキ</t>
    </rPh>
    <rPh sb="5" eb="6">
      <t>サマ</t>
    </rPh>
    <rPh sb="6" eb="7">
      <t>ヒカエ</t>
    </rPh>
    <phoneticPr fontId="2"/>
  </si>
  <si>
    <t>請　　求　　書（控）</t>
    <rPh sb="0" eb="1">
      <t>ショウ</t>
    </rPh>
    <rPh sb="3" eb="4">
      <t>モトム</t>
    </rPh>
    <rPh sb="6" eb="7">
      <t>ショ</t>
    </rPh>
    <rPh sb="8" eb="9">
      <t>ヒカ</t>
    </rPh>
    <phoneticPr fontId="2"/>
  </si>
  <si>
    <t>No.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</si>
  <si>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</si>
  <si>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</si>
  <si>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</si>
  <si>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株式会社ティ・シー・シー</t>
    <rPh sb="0" eb="4">
      <t>カブシキガイシャ</t>
    </rPh>
    <phoneticPr fontId="2"/>
  </si>
  <si>
    <t xml:space="preserve"> ※課税事業者は登録番号を記入、免税事業者はチェック欄に「１」を記入</t>
    <rPh sb="13" eb="15">
      <t>キニュウ</t>
    </rPh>
    <rPh sb="32" eb="34">
      <t>キニュウ</t>
    </rPh>
    <phoneticPr fontId="2"/>
  </si>
  <si>
    <t>部</t>
    <rPh sb="0" eb="1">
      <t>ブ</t>
    </rPh>
    <phoneticPr fontId="2"/>
  </si>
  <si>
    <t>適格請求書発行事業者　登録番号</t>
    <rPh sb="0" eb="2">
      <t>テキカク</t>
    </rPh>
    <rPh sb="2" eb="5">
      <t>セイキュウショ</t>
    </rPh>
    <rPh sb="5" eb="7">
      <t>ハッコウ</t>
    </rPh>
    <rPh sb="7" eb="10">
      <t>ジギョウシャ</t>
    </rPh>
    <rPh sb="11" eb="15">
      <t>トウロクバンゴウ</t>
    </rPh>
    <phoneticPr fontId="2"/>
  </si>
  <si>
    <t>課・営業所　御中</t>
    <rPh sb="0" eb="1">
      <t>カ</t>
    </rPh>
    <rPh sb="2" eb="5">
      <t>エイギョウショ</t>
    </rPh>
    <rPh sb="6" eb="8">
      <t>オンチュウ</t>
    </rPh>
    <phoneticPr fontId="2"/>
  </si>
  <si>
    <t>T</t>
    <phoneticPr fontId="2"/>
  </si>
  <si>
    <t>免税事業者</t>
    <phoneticPr fontId="2"/>
  </si>
  <si>
    <t>（TCC担当者名：</t>
    <rPh sb="4" eb="7">
      <t>タントウシャ</t>
    </rPh>
    <rPh sb="7" eb="8">
      <t>メイ</t>
    </rPh>
    <phoneticPr fontId="2"/>
  </si>
  <si>
    <t>）</t>
    <phoneticPr fontId="2"/>
  </si>
  <si>
    <t>取引先コード</t>
    <rPh sb="0" eb="2">
      <t>トリヒキ</t>
    </rPh>
    <rPh sb="2" eb="3">
      <t>サキ</t>
    </rPh>
    <phoneticPr fontId="4"/>
  </si>
  <si>
    <t>住　所</t>
    <rPh sb="0" eb="1">
      <t>ジュウ</t>
    </rPh>
    <rPh sb="2" eb="3">
      <t>ショ</t>
    </rPh>
    <phoneticPr fontId="2"/>
  </si>
  <si>
    <t>注文書番号</t>
    <rPh sb="0" eb="3">
      <t>チュウモンショ</t>
    </rPh>
    <rPh sb="3" eb="5">
      <t>バンゴウ</t>
    </rPh>
    <phoneticPr fontId="4"/>
  </si>
  <si>
    <t>工事名</t>
    <rPh sb="0" eb="3">
      <t>コウジメイ</t>
    </rPh>
    <phoneticPr fontId="4"/>
  </si>
  <si>
    <t>－</t>
  </si>
  <si>
    <t>会社名</t>
    <rPh sb="0" eb="3">
      <t>カイシャメイ</t>
    </rPh>
    <phoneticPr fontId="2"/>
  </si>
  <si>
    <t>工事番号</t>
    <rPh sb="0" eb="4">
      <t>コウジバンゴウ</t>
    </rPh>
    <phoneticPr fontId="4"/>
  </si>
  <si>
    <t>氏　名</t>
    <rPh sb="0" eb="1">
      <t>シ</t>
    </rPh>
    <rPh sb="2" eb="3">
      <t>ナ</t>
    </rPh>
    <phoneticPr fontId="2"/>
  </si>
  <si>
    <t>TEL・FAX</t>
    <phoneticPr fontId="2"/>
  </si>
  <si>
    <t>下記の通り請求致します。</t>
    <rPh sb="0" eb="2">
      <t>カキ</t>
    </rPh>
    <rPh sb="3" eb="4">
      <t>トオ</t>
    </rPh>
    <rPh sb="5" eb="8">
      <t>セイキュウイタ</t>
    </rPh>
    <phoneticPr fontId="2"/>
  </si>
  <si>
    <t>請求金額
（税込）</t>
    <rPh sb="0" eb="2">
      <t>セイキュウ</t>
    </rPh>
    <rPh sb="2" eb="4">
      <t>キンガク</t>
    </rPh>
    <rPh sb="6" eb="8">
      <t>ゼイコミ</t>
    </rPh>
    <phoneticPr fontId="2"/>
  </si>
  <si>
    <t>税率毎の
合計</t>
    <rPh sb="0" eb="2">
      <t>ゼイリツ</t>
    </rPh>
    <rPh sb="2" eb="3">
      <t>ゴト</t>
    </rPh>
    <rPh sb="5" eb="7">
      <t>ゴウケイ</t>
    </rPh>
    <phoneticPr fontId="2"/>
  </si>
  <si>
    <t>税率</t>
    <rPh sb="0" eb="2">
      <t>ゼイリツ</t>
    </rPh>
    <phoneticPr fontId="2"/>
  </si>
  <si>
    <t>10％対象</t>
    <rPh sb="3" eb="5">
      <t>タイショウ</t>
    </rPh>
    <phoneticPr fontId="2"/>
  </si>
  <si>
    <t>軽減8％対象</t>
    <rPh sb="0" eb="2">
      <t>ケイゲン</t>
    </rPh>
    <rPh sb="4" eb="6">
      <t>タイショウ</t>
    </rPh>
    <phoneticPr fontId="2"/>
  </si>
  <si>
    <t>非課税対象</t>
    <rPh sb="0" eb="3">
      <t>ヒカゼイ</t>
    </rPh>
    <rPh sb="3" eb="5">
      <t>タイショウ</t>
    </rPh>
    <phoneticPr fontId="2"/>
  </si>
  <si>
    <t>税抜金額</t>
    <rPh sb="0" eb="2">
      <t>ゼイヌキ</t>
    </rPh>
    <rPh sb="2" eb="4">
      <t>キンガク</t>
    </rPh>
    <phoneticPr fontId="2"/>
  </si>
  <si>
    <t>消費税額</t>
    <rPh sb="0" eb="4">
      <t>ショウヒゼイガク</t>
    </rPh>
    <phoneticPr fontId="2"/>
  </si>
  <si>
    <t>月日</t>
    <rPh sb="0" eb="1">
      <t>ツキ</t>
    </rPh>
    <rPh sb="1" eb="2">
      <t>ニチ</t>
    </rPh>
    <phoneticPr fontId="2"/>
  </si>
  <si>
    <t>名　称（規格・寸法）</t>
    <rPh sb="0" eb="1">
      <t>ナ</t>
    </rPh>
    <rPh sb="2" eb="3">
      <t>ショウ</t>
    </rPh>
    <rPh sb="4" eb="6">
      <t>キカク</t>
    </rPh>
    <rPh sb="7" eb="9">
      <t>スンポウ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</si>
  <si>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</si>
  <si>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</si>
  <si>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</si>
  <si>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金　　　　　額</t>
    <rPh sb="0" eb="1">
      <t>キン</t>
    </rPh>
    <rPh sb="6" eb="7">
      <t>ガク</t>
    </rPh>
    <phoneticPr fontId="2"/>
  </si>
  <si>
    <t>税区</t>
    <rPh sb="0" eb="2">
      <t>ゼイク</t>
    </rPh>
    <phoneticPr fontId="2"/>
  </si>
  <si>
    <t>◎  記入上の注意点
   １．請求書内の黄色の箇所についてご入力ください。
   ２．１枚目の［お取引先様控］に記入していただくと［ご提出分］は
       自動計算により自動表示されます。
   ３．注文書発行済の場合、注文書番号を必ず記入してください。
   ４．請求書へは、取引先コードを必ず記入して下さい。（左詰め）
　   　なお、取引先コードの登録手続及び登録内容の変更等については、
       請求書提出先の担当者へお問い合わせください。
   ５．インボイス制度の開始に伴い、2023年10月以降の請求分より、課税
       事業者はインボイス番号と税率ごとの合計欄を記載し、免税事業者
       は免税事業者チェック欄に[1]を入れてください。
◎  指定請求書の提出について
   １．請求書は２枚１組となっております。
　　　［ご提出分］をＡ4版横向きの白黒印刷で出力の上、必ず押印して提
       出してください。押印がないものは再提出となります。
　 ２．明細が足りない場合は、請求明細書を使用し、税区分毎の金額合計
       を左欄に転記してください。同様A4横向きの白黒印刷で出力し、
       [ご提出分]請求書とあわせてご提出ください。
   ３．毎月指定期日までに納品先に必着のこと。
       指定期日を経過したものは当該月の支払対象になりません。
◎  支払日及び支払条件について
   １．支払日は締切月の翌月末日です。
        但し、金融機関の休日にあたる場合は、その前日とします。
   ２．支払条件は、現金100％となります。
   その他、記入に際して不明な点は請求書提出先の担当者と打合せの上、
　　記入してください。</t>
    <rPh sb="81" eb="85">
      <t>ジドウケイサン</t>
    </rPh>
    <rPh sb="384" eb="387">
      <t>テイシュツブン</t>
    </rPh>
    <rPh sb="451" eb="453">
      <t>メイサイ</t>
    </rPh>
    <rPh sb="454" eb="455">
      <t>タ</t>
    </rPh>
    <rPh sb="458" eb="460">
      <t>バアイ</t>
    </rPh>
    <rPh sb="462" eb="466">
      <t>セイキュウメイサイ</t>
    </rPh>
    <rPh sb="466" eb="467">
      <t>ショ</t>
    </rPh>
    <rPh sb="468" eb="470">
      <t>シヨウ</t>
    </rPh>
    <rPh sb="472" eb="475">
      <t>ゼイクブン</t>
    </rPh>
    <rPh sb="475" eb="476">
      <t>ゴト</t>
    </rPh>
    <rPh sb="477" eb="479">
      <t>キンガク</t>
    </rPh>
    <rPh sb="479" eb="481">
      <t>ゴウケイ</t>
    </rPh>
    <rPh sb="490" eb="491">
      <t>ヒダリ</t>
    </rPh>
    <rPh sb="491" eb="492">
      <t>ラン</t>
    </rPh>
    <rPh sb="493" eb="495">
      <t>テンキ</t>
    </rPh>
    <rPh sb="502" eb="504">
      <t>ドウヨウ</t>
    </rPh>
    <rPh sb="506" eb="508">
      <t>ヨコム</t>
    </rPh>
    <rPh sb="510" eb="514">
      <t>シロクロインサツ</t>
    </rPh>
    <rPh sb="515" eb="517">
      <t>シュツリョク</t>
    </rPh>
    <rPh sb="529" eb="532">
      <t>テイシュツブン</t>
    </rPh>
    <rPh sb="542" eb="544">
      <t>テイシュツ</t>
    </rPh>
    <rPh sb="642" eb="643">
      <t>マツ</t>
    </rPh>
    <phoneticPr fontId="2"/>
  </si>
  <si>
    <t>小　計（税抜）</t>
    <rPh sb="0" eb="1">
      <t>ショウ</t>
    </rPh>
    <rPh sb="2" eb="3">
      <t>ケイ</t>
    </rPh>
    <rPh sb="4" eb="6">
      <t>ゼイヌキ</t>
    </rPh>
    <phoneticPr fontId="2"/>
  </si>
  <si>
    <t>消費税等</t>
    <rPh sb="0" eb="4">
      <t>ショウヒゼイトウ</t>
    </rPh>
    <phoneticPr fontId="2"/>
  </si>
  <si>
    <t>合　計（税込）</t>
    <rPh sb="0" eb="1">
      <t>ゴウ</t>
    </rPh>
    <rPh sb="2" eb="3">
      <t>ケイ</t>
    </rPh>
    <rPh sb="4" eb="6">
      <t>ゼイコ</t>
    </rPh>
    <phoneticPr fontId="2"/>
  </si>
  <si>
    <t>備　考</t>
    <rPh sb="0" eb="1">
      <t>ビ</t>
    </rPh>
    <rPh sb="2" eb="3">
      <t>コウ</t>
    </rPh>
    <phoneticPr fontId="4"/>
  </si>
  <si>
    <t>1/2　2023/10</t>
    <phoneticPr fontId="2"/>
  </si>
  <si>
    <t>[ご提出分]</t>
    <rPh sb="2" eb="4">
      <t>テイシュツ</t>
    </rPh>
    <rPh sb="4" eb="5">
      <t>ブン</t>
    </rPh>
    <phoneticPr fontId="2"/>
  </si>
  <si>
    <t>請　　　求　　　書</t>
    <rPh sb="0" eb="1">
      <t>ショウ</t>
    </rPh>
    <rPh sb="4" eb="5">
      <t>モトム</t>
    </rPh>
    <rPh sb="8" eb="9">
      <t>ショ</t>
    </rPh>
    <phoneticPr fontId="2"/>
  </si>
  <si>
    <t>受注番号</t>
    <rPh sb="0" eb="4">
      <t>ジュチュウバンゴウ</t>
    </rPh>
    <phoneticPr fontId="4"/>
  </si>
  <si>
    <t>金額の頭部に必ず￥を記入</t>
    <rPh sb="0" eb="2">
      <t>キンガク</t>
    </rPh>
    <rPh sb="3" eb="5">
      <t>トウブ</t>
    </rPh>
    <rPh sb="6" eb="7">
      <t>カナラ</t>
    </rPh>
    <rPh sb="10" eb="12">
      <t>キニュウ</t>
    </rPh>
    <phoneticPr fontId="2"/>
  </si>
  <si>
    <t>ＴＣＣ処理欄</t>
    <rPh sb="3" eb="6">
      <t>ショリラン</t>
    </rPh>
    <phoneticPr fontId="2"/>
  </si>
  <si>
    <t>勘定科目</t>
    <rPh sb="0" eb="2">
      <t>カンジョウ</t>
    </rPh>
    <rPh sb="2" eb="4">
      <t>カモク</t>
    </rPh>
    <phoneticPr fontId="2"/>
  </si>
  <si>
    <t>購買番号</t>
    <rPh sb="0" eb="2">
      <t>コウバイ</t>
    </rPh>
    <rPh sb="2" eb="4">
      <t>バンゴウ</t>
    </rPh>
    <phoneticPr fontId="2"/>
  </si>
  <si>
    <t>請求番号</t>
    <rPh sb="0" eb="4">
      <t>セイキュウバンゴウ</t>
    </rPh>
    <phoneticPr fontId="2"/>
  </si>
  <si>
    <t>金額</t>
    <rPh sb="0" eb="2">
      <t>キンガク</t>
    </rPh>
    <phoneticPr fontId="2"/>
  </si>
  <si>
    <t>承認者</t>
    <rPh sb="0" eb="3">
      <t>ショウニンシャ</t>
    </rPh>
    <phoneticPr fontId="2"/>
  </si>
  <si>
    <t>SAP入力担当者</t>
    <rPh sb="3" eb="5">
      <t>ニュウリョク</t>
    </rPh>
    <rPh sb="5" eb="8">
      <t>タントウシャ</t>
    </rPh>
    <phoneticPr fontId="2"/>
  </si>
  <si>
    <t>上長</t>
    <rPh sb="0" eb="2">
      <t>ジョウチョウ</t>
    </rPh>
    <phoneticPr fontId="2"/>
  </si>
  <si>
    <t>担当者</t>
    <rPh sb="0" eb="3">
      <t>タントウシャ</t>
    </rPh>
    <phoneticPr fontId="2"/>
  </si>
  <si>
    <t>2/2　2023/10</t>
    <phoneticPr fontId="2"/>
  </si>
  <si>
    <t>請　求　明　細　書　　　</t>
    <rPh sb="0" eb="1">
      <t>ショウ</t>
    </rPh>
    <rPh sb="2" eb="3">
      <t>モトム</t>
    </rPh>
    <rPh sb="4" eb="5">
      <t>メイ</t>
    </rPh>
    <rPh sb="6" eb="7">
      <t>ホソ</t>
    </rPh>
    <rPh sb="8" eb="9">
      <t>ショ</t>
    </rPh>
    <phoneticPr fontId="4"/>
  </si>
  <si>
    <t>（貴社名）</t>
    <rPh sb="1" eb="3">
      <t>キシャ</t>
    </rPh>
    <rPh sb="3" eb="4">
      <t>メイ</t>
    </rPh>
    <phoneticPr fontId="4"/>
  </si>
  <si>
    <r>
      <rPr>
        <sz val="11"/>
        <rFont val="ＭＳ Ｐゴシック"/>
        <family val="3"/>
        <charset val="128"/>
      </rPr>
      <t>※</t>
    </r>
    <r>
      <rPr>
        <sz val="9"/>
        <rFont val="BIZ UDゴシック"/>
        <family val="2"/>
        <charset val="128"/>
      </rPr>
      <t>　「金額」は本体価格（消費税抜き金額）、「消税区」は対象の消費税率をご記入ください</t>
    </r>
    <rPh sb="3" eb="5">
      <t>キンガク</t>
    </rPh>
    <rPh sb="7" eb="9">
      <t>ホンタイ</t>
    </rPh>
    <rPh sb="9" eb="11">
      <t>カカク</t>
    </rPh>
    <rPh sb="12" eb="15">
      <t>ショウヒゼイ</t>
    </rPh>
    <rPh sb="15" eb="16">
      <t>ヌ</t>
    </rPh>
    <rPh sb="17" eb="19">
      <t>キンガク</t>
    </rPh>
    <rPh sb="22" eb="23">
      <t>ショウ</t>
    </rPh>
    <rPh sb="23" eb="24">
      <t>ゼイ</t>
    </rPh>
    <rPh sb="24" eb="25">
      <t>ク</t>
    </rPh>
    <rPh sb="27" eb="29">
      <t>タイショウ</t>
    </rPh>
    <rPh sb="30" eb="33">
      <t>ショウヒゼイ</t>
    </rPh>
    <rPh sb="33" eb="34">
      <t>リツ</t>
    </rPh>
    <rPh sb="36" eb="38">
      <t>キニュウ</t>
    </rPh>
    <phoneticPr fontId="4"/>
  </si>
  <si>
    <t>月日</t>
    <rPh sb="0" eb="2">
      <t>ガッピ</t>
    </rPh>
    <phoneticPr fontId="4"/>
  </si>
  <si>
    <t>品名・内容</t>
    <rPh sb="0" eb="2">
      <t>ヒンメイ</t>
    </rPh>
    <rPh sb="3" eb="5">
      <t>ナイヨウ</t>
    </rPh>
    <phoneticPr fontId="4"/>
  </si>
  <si>
    <t>規格・仕様</t>
    <rPh sb="0" eb="2">
      <t>キカク</t>
    </rPh>
    <rPh sb="3" eb="5">
      <t>シヨウ</t>
    </rPh>
    <phoneticPr fontId="4"/>
  </si>
  <si>
    <t>単位</t>
    <rPh sb="0" eb="2">
      <t>タンイ</t>
    </rPh>
    <phoneticPr fontId="4"/>
  </si>
  <si>
    <t>数量</t>
    <rPh sb="0" eb="2">
      <t>スウリョウ</t>
    </rPh>
    <phoneticPr fontId="4"/>
  </si>
  <si>
    <t>単価</t>
    <rPh sb="0" eb="2">
      <t>タンカ</t>
    </rPh>
    <phoneticPr fontId="4"/>
  </si>
  <si>
    <t>金額</t>
    <rPh sb="0" eb="2">
      <t>キンガク</t>
    </rPh>
    <phoneticPr fontId="4"/>
  </si>
  <si>
    <t>消税区</t>
    <rPh sb="0" eb="1">
      <t>ショウ</t>
    </rPh>
    <rPh sb="1" eb="2">
      <t>ゼイ</t>
    </rPh>
    <rPh sb="2" eb="3">
      <t>ク</t>
    </rPh>
    <phoneticPr fontId="4"/>
  </si>
  <si>
    <t>備考</t>
    <rPh sb="0" eb="2">
      <t>ビコウ</t>
    </rPh>
    <phoneticPr fontId="4"/>
  </si>
  <si>
    <t/>
  </si>
  <si>
    <t>計</t>
    <rPh sb="0" eb="1">
      <t>ケイ</t>
    </rPh>
    <phoneticPr fontId="4"/>
  </si>
  <si>
    <t>出来高請求書（控）</t>
    <rPh sb="0" eb="3">
      <t>デキダカ</t>
    </rPh>
    <rPh sb="3" eb="4">
      <t>ショウ</t>
    </rPh>
    <rPh sb="4" eb="5">
      <t>モトム</t>
    </rPh>
    <rPh sb="5" eb="6">
      <t>ショ</t>
    </rPh>
    <rPh sb="7" eb="8">
      <t>ヒカ</t>
    </rPh>
    <phoneticPr fontId="2"/>
  </si>
  <si>
    <t>税込金額</t>
    <rPh sb="0" eb="2">
      <t>ゼイコ</t>
    </rPh>
    <rPh sb="2" eb="4">
      <t>キンガク</t>
    </rPh>
    <phoneticPr fontId="4"/>
  </si>
  <si>
    <t>税抜金額</t>
    <rPh sb="0" eb="2">
      <t>ゼイヌキ</t>
    </rPh>
    <rPh sb="2" eb="4">
      <t>キンガク</t>
    </rPh>
    <phoneticPr fontId="4"/>
  </si>
  <si>
    <t>消費税等</t>
    <rPh sb="0" eb="4">
      <t>ショウヒゼイトウ</t>
    </rPh>
    <phoneticPr fontId="4"/>
  </si>
  <si>
    <t>(A)</t>
    <phoneticPr fontId="4"/>
  </si>
  <si>
    <t>注文契約額</t>
  </si>
  <si>
    <t>(B)</t>
    <phoneticPr fontId="4"/>
  </si>
  <si>
    <t>請求累計額  　</t>
    <rPh sb="0" eb="2">
      <t>セイキュウ</t>
    </rPh>
    <rPh sb="2" eb="5">
      <t>ルイケイガク</t>
    </rPh>
    <phoneticPr fontId="4"/>
  </si>
  <si>
    <t>(C)+(D)</t>
    <phoneticPr fontId="2"/>
  </si>
  <si>
    <t>(C)</t>
    <phoneticPr fontId="4"/>
  </si>
  <si>
    <t>前回迄請求額</t>
  </si>
  <si>
    <t>(D)</t>
    <phoneticPr fontId="4"/>
  </si>
  <si>
    <t>今回請求額</t>
  </si>
  <si>
    <t>◎  記入上の注意点
   １．請求書内の黄色の箇所についてご入力ください。
   ２．１枚目の［お取引先様控］に記入していただくと［ご提出分］は自動計算
　　　　により自動表示されます。
   ３．注文書発行済の場合、注文書番号を必ず記入してください。
   ４．請求書へは、取引先コードを必ず記入して下さい。（左詰め）
　   　なお、取引先コードの登録手続及び登録内容の変更等については、請求書
　　　 提出先の担当者へお問い合わせください。
   ５．インボイス制度の開始に伴い、2023年10月以降の請求分より、課税事業者
　　　 はインボイス番号と税率ごとの合計欄を記載し、免税事業者は免税事業者
　　　 チェック欄に[1]を入れてください。
◎  指定請求書の提出について
   １．請求書は２枚１組となっております。
　　　［ご提出分］をＡ4版横向きの白黒印刷で出力の上、必ず押印して提出して
　　　 ください。押印がないものは再提出となります。
   ２．毎月指定期日までに納品先に必着のこと。
       指定期日を経過したものは当該月の支払対象になりません。
◎  支払日及び支払条件について
   １．支払日は締切月の翌月末日です。
        但し、金融機関の休日にあたる場合は、その前日とします。
   ２．支払条件は、現金100％となります。
   その他、記入に際して不明な点は請求書提出先の担当者と打合せの上、
　　記入してください。</t>
    <rPh sb="73" eb="77">
      <t>ジドウケイサン</t>
    </rPh>
    <rPh sb="372" eb="375">
      <t>テイシュツブン</t>
    </rPh>
    <rPh sb="524" eb="525">
      <t>マツ</t>
    </rPh>
    <phoneticPr fontId="2"/>
  </si>
  <si>
    <t>(E)</t>
    <phoneticPr fontId="4"/>
  </si>
  <si>
    <t>差引残額</t>
    <phoneticPr fontId="4"/>
  </si>
  <si>
    <t>(A)-(B)</t>
    <phoneticPr fontId="2"/>
  </si>
  <si>
    <t>出 来 高 請 求 書</t>
    <rPh sb="0" eb="1">
      <t>デ</t>
    </rPh>
    <rPh sb="2" eb="3">
      <t>コ</t>
    </rPh>
    <rPh sb="4" eb="5">
      <t>コウ</t>
    </rPh>
    <rPh sb="6" eb="7">
      <t>ショウ</t>
    </rPh>
    <rPh sb="8" eb="9">
      <t>モトム</t>
    </rPh>
    <rPh sb="10" eb="11">
      <t>ショ</t>
    </rPh>
    <phoneticPr fontId="2"/>
  </si>
  <si>
    <t>ＴＣＣ使用欄</t>
    <rPh sb="3" eb="6">
      <t>シヨウラン</t>
    </rPh>
    <phoneticPr fontId="4"/>
  </si>
  <si>
    <t>工　種</t>
    <rPh sb="0" eb="1">
      <t>コウ</t>
    </rPh>
    <rPh sb="2" eb="3">
      <t>シュ</t>
    </rPh>
    <phoneticPr fontId="4"/>
  </si>
  <si>
    <t>勘定科目</t>
    <rPh sb="0" eb="4">
      <t>カンジ</t>
    </rPh>
    <phoneticPr fontId="4"/>
  </si>
  <si>
    <t>購買番号</t>
    <rPh sb="0" eb="4">
      <t>コウバイバンゴウ</t>
    </rPh>
    <phoneticPr fontId="4"/>
  </si>
  <si>
    <t>請求番号</t>
    <rPh sb="0" eb="4">
      <t>セイキュウバンゴウ</t>
    </rPh>
    <phoneticPr fontId="4"/>
  </si>
  <si>
    <t>株式会社ティ・シー・シー　宛</t>
    <rPh sb="0" eb="2">
      <t>カブシキ</t>
    </rPh>
    <rPh sb="2" eb="4">
      <t>カイシャ</t>
    </rPh>
    <rPh sb="13" eb="14">
      <t>アテ</t>
    </rPh>
    <phoneticPr fontId="4"/>
  </si>
  <si>
    <t>ご記入日：</t>
    <rPh sb="1" eb="3">
      <t>キニュウ</t>
    </rPh>
    <rPh sb="3" eb="4">
      <t>ビ</t>
    </rPh>
    <phoneticPr fontId="4"/>
  </si>
  <si>
    <t>新規取引依頼書</t>
    <rPh sb="0" eb="2">
      <t>シンキ</t>
    </rPh>
    <rPh sb="2" eb="4">
      <t>トリヒキ</t>
    </rPh>
    <rPh sb="4" eb="7">
      <t>イライショ</t>
    </rPh>
    <phoneticPr fontId="4"/>
  </si>
  <si>
    <t>　 新規　　　 変更：変更箇所のみ記入して下さい。</t>
    <rPh sb="2" eb="4">
      <t>シンキ</t>
    </rPh>
    <rPh sb="8" eb="10">
      <t>ヘンコウ</t>
    </rPh>
    <rPh sb="13" eb="15">
      <t>カショ</t>
    </rPh>
    <rPh sb="17" eb="19">
      <t>キニュウ</t>
    </rPh>
    <phoneticPr fontId="4"/>
  </si>
  <si>
    <t>※ この書類は事務管理整備のみに使用し、社外秘は厳守いたします。</t>
    <rPh sb="4" eb="6">
      <t>ショルイ</t>
    </rPh>
    <rPh sb="7" eb="9">
      <t>ジム</t>
    </rPh>
    <rPh sb="9" eb="11">
      <t>カンリ</t>
    </rPh>
    <rPh sb="11" eb="13">
      <t>セイビ</t>
    </rPh>
    <rPh sb="16" eb="18">
      <t>シヨウ</t>
    </rPh>
    <rPh sb="20" eb="23">
      <t>シャガイヒ</t>
    </rPh>
    <rPh sb="24" eb="26">
      <t>ゲンシュ</t>
    </rPh>
    <phoneticPr fontId="4"/>
  </si>
  <si>
    <t>企業（個人）情報</t>
    <rPh sb="0" eb="2">
      <t>キギョウ</t>
    </rPh>
    <rPh sb="3" eb="5">
      <t>コジン</t>
    </rPh>
    <rPh sb="6" eb="8">
      <t>ジョウホウ</t>
    </rPh>
    <phoneticPr fontId="4"/>
  </si>
  <si>
    <t>フリガナ</t>
    <phoneticPr fontId="4"/>
  </si>
  <si>
    <t>フリガナ</t>
  </si>
  <si>
    <r>
      <t>法人名称　</t>
    </r>
    <r>
      <rPr>
        <b/>
        <sz val="11"/>
        <color indexed="10"/>
        <rFont val="BIZ UDゴシック"/>
        <family val="3"/>
        <charset val="128"/>
      </rPr>
      <t>※</t>
    </r>
    <rPh sb="0" eb="2">
      <t>ホウジン</t>
    </rPh>
    <rPh sb="2" eb="4">
      <t>メイショウ</t>
    </rPh>
    <phoneticPr fontId="4"/>
  </si>
  <si>
    <t>取引窓口となる
本支店名
（又は事業所）</t>
    <rPh sb="0" eb="2">
      <t>トリヒキ</t>
    </rPh>
    <rPh sb="2" eb="4">
      <t>マドグチ</t>
    </rPh>
    <rPh sb="8" eb="9">
      <t>ホン</t>
    </rPh>
    <rPh sb="9" eb="10">
      <t>ササ</t>
    </rPh>
    <rPh sb="10" eb="11">
      <t>ミセ</t>
    </rPh>
    <phoneticPr fontId="4"/>
  </si>
  <si>
    <r>
      <t>本社住所　</t>
    </r>
    <r>
      <rPr>
        <b/>
        <sz val="11"/>
        <color indexed="10"/>
        <rFont val="BIZ UDゴシック"/>
        <family val="3"/>
        <charset val="128"/>
      </rPr>
      <t>※</t>
    </r>
    <rPh sb="0" eb="2">
      <t>ホンシャ</t>
    </rPh>
    <rPh sb="2" eb="4">
      <t>ジュウショ</t>
    </rPh>
    <phoneticPr fontId="4"/>
  </si>
  <si>
    <t>〒</t>
    <phoneticPr fontId="4"/>
  </si>
  <si>
    <t>取引窓口となる
本支店住所
（又は事業所）</t>
    <rPh sb="11" eb="13">
      <t>ジュウショ</t>
    </rPh>
    <phoneticPr fontId="4"/>
  </si>
  <si>
    <r>
      <t xml:space="preserve">代表者 </t>
    </r>
    <r>
      <rPr>
        <b/>
        <sz val="11"/>
        <color indexed="10"/>
        <rFont val="BIZ UDゴシック"/>
        <family val="3"/>
        <charset val="128"/>
      </rPr>
      <t>※</t>
    </r>
    <r>
      <rPr>
        <sz val="11"/>
        <rFont val="BIZ UDゴシック"/>
        <family val="3"/>
        <charset val="128"/>
      </rPr>
      <t xml:space="preserve">
役職名・氏名</t>
    </r>
    <rPh sb="0" eb="3">
      <t>ダイヒョウシャ</t>
    </rPh>
    <rPh sb="6" eb="9">
      <t>ヤクショクメイ</t>
    </rPh>
    <rPh sb="10" eb="12">
      <t>シメイ</t>
    </rPh>
    <phoneticPr fontId="4"/>
  </si>
  <si>
    <t>印</t>
    <rPh sb="0" eb="1">
      <t>イン</t>
    </rPh>
    <phoneticPr fontId="4"/>
  </si>
  <si>
    <t>担当部署
役職名・氏名</t>
    <rPh sb="0" eb="2">
      <t>タントウ</t>
    </rPh>
    <rPh sb="2" eb="4">
      <t>ブショ</t>
    </rPh>
    <rPh sb="5" eb="8">
      <t>ヤクショクメイ</t>
    </rPh>
    <rPh sb="9" eb="11">
      <t>シメイ</t>
    </rPh>
    <phoneticPr fontId="4"/>
  </si>
  <si>
    <t>TEL</t>
    <phoneticPr fontId="4"/>
  </si>
  <si>
    <t>FAX</t>
    <phoneticPr fontId="4"/>
  </si>
  <si>
    <r>
      <t xml:space="preserve">設立年月日 </t>
    </r>
    <r>
      <rPr>
        <b/>
        <sz val="10"/>
        <color indexed="10"/>
        <rFont val="BIZ UDゴシック"/>
        <family val="3"/>
        <charset val="128"/>
      </rPr>
      <t>※</t>
    </r>
    <rPh sb="0" eb="2">
      <t>セツリツ</t>
    </rPh>
    <rPh sb="2" eb="5">
      <t>ネンガッピ</t>
    </rPh>
    <phoneticPr fontId="4"/>
  </si>
  <si>
    <r>
      <t xml:space="preserve">資本金 </t>
    </r>
    <r>
      <rPr>
        <b/>
        <sz val="11"/>
        <color indexed="10"/>
        <rFont val="BIZ UDゴシック"/>
        <family val="3"/>
        <charset val="128"/>
      </rPr>
      <t>※</t>
    </r>
    <rPh sb="0" eb="3">
      <t>シホンキン</t>
    </rPh>
    <phoneticPr fontId="4"/>
  </si>
  <si>
    <t>最新決算期/売上高</t>
    <rPh sb="0" eb="5">
      <t>サイシンケッサンキ</t>
    </rPh>
    <rPh sb="6" eb="8">
      <t>ウリアゲ</t>
    </rPh>
    <rPh sb="8" eb="9">
      <t>ダカ</t>
    </rPh>
    <phoneticPr fontId="4"/>
  </si>
  <si>
    <t>年</t>
    <rPh sb="0" eb="1">
      <t>ネン</t>
    </rPh>
    <phoneticPr fontId="4"/>
  </si>
  <si>
    <t>月期／</t>
    <rPh sb="0" eb="1">
      <t>ガツ</t>
    </rPh>
    <rPh sb="1" eb="2">
      <t>キ</t>
    </rPh>
    <phoneticPr fontId="4"/>
  </si>
  <si>
    <t>従業員数</t>
    <rPh sb="0" eb="3">
      <t>ジュウギョウイン</t>
    </rPh>
    <rPh sb="3" eb="4">
      <t>スウ</t>
    </rPh>
    <phoneticPr fontId="4"/>
  </si>
  <si>
    <t>法人番号</t>
    <rPh sb="0" eb="4">
      <t>ホウジンバンゴウ</t>
    </rPh>
    <phoneticPr fontId="4"/>
  </si>
  <si>
    <t>（13桁）</t>
    <rPh sb="3" eb="4">
      <t>ケタ</t>
    </rPh>
    <phoneticPr fontId="4"/>
  </si>
  <si>
    <t>適格請求書
発行事業者番号</t>
    <rPh sb="0" eb="2">
      <t>テキカク</t>
    </rPh>
    <rPh sb="2" eb="5">
      <t>セイキュウショ</t>
    </rPh>
    <rPh sb="6" eb="8">
      <t>ハッコウ</t>
    </rPh>
    <rPh sb="8" eb="11">
      <t>ジギョウシャ</t>
    </rPh>
    <rPh sb="11" eb="13">
      <t>バンゴウ</t>
    </rPh>
    <phoneticPr fontId="4"/>
  </si>
  <si>
    <t>Ｔ－</t>
    <phoneticPr fontId="4"/>
  </si>
  <si>
    <t>法人検索サイト</t>
    <rPh sb="0" eb="2">
      <t>ホウジン</t>
    </rPh>
    <rPh sb="2" eb="4">
      <t>ケンサク</t>
    </rPh>
    <phoneticPr fontId="4"/>
  </si>
  <si>
    <r>
      <t xml:space="preserve">取引業種 </t>
    </r>
    <r>
      <rPr>
        <b/>
        <sz val="11"/>
        <color indexed="10"/>
        <rFont val="BIZ UDゴシック"/>
        <family val="3"/>
        <charset val="128"/>
      </rPr>
      <t>※</t>
    </r>
    <r>
      <rPr>
        <sz val="11"/>
        <rFont val="BIZ UDゴシック"/>
        <family val="3"/>
        <charset val="128"/>
      </rPr>
      <t xml:space="preserve">
</t>
    </r>
    <r>
      <rPr>
        <sz val="9"/>
        <rFont val="BIZ UDゴシック"/>
        <family val="3"/>
        <charset val="128"/>
      </rPr>
      <t>（営業品目）</t>
    </r>
    <rPh sb="0" eb="2">
      <t>トリヒキ</t>
    </rPh>
    <rPh sb="2" eb="4">
      <t>ギョウシュ</t>
    </rPh>
    <rPh sb="8" eb="10">
      <t>エイギョウ</t>
    </rPh>
    <phoneticPr fontId="4"/>
  </si>
  <si>
    <t>※　法人の場合、最新の登記記載等の通りにご記入ください。</t>
    <rPh sb="2" eb="4">
      <t>ホウジン</t>
    </rPh>
    <rPh sb="5" eb="7">
      <t>バアイ</t>
    </rPh>
    <rPh sb="8" eb="10">
      <t>サイシン</t>
    </rPh>
    <rPh sb="11" eb="13">
      <t>トウキ</t>
    </rPh>
    <rPh sb="13" eb="15">
      <t>キサイ</t>
    </rPh>
    <rPh sb="15" eb="16">
      <t>トウ</t>
    </rPh>
    <rPh sb="17" eb="18">
      <t>トオ</t>
    </rPh>
    <rPh sb="21" eb="23">
      <t>キニュウ</t>
    </rPh>
    <phoneticPr fontId="4"/>
  </si>
  <si>
    <t>※　建設業許可をお持ちの場合は以下ご記入いただき、建設業の許可通知または建設業許可証明書のコピーを必ず添付してください。</t>
    <rPh sb="15" eb="17">
      <t>イカ</t>
    </rPh>
    <rPh sb="18" eb="20">
      <t>キニュウ</t>
    </rPh>
    <phoneticPr fontId="4"/>
  </si>
  <si>
    <t>建設業許可</t>
    <rPh sb="0" eb="3">
      <t>ケンセツギョウ</t>
    </rPh>
    <rPh sb="3" eb="5">
      <t>キョカ</t>
    </rPh>
    <phoneticPr fontId="4"/>
  </si>
  <si>
    <t>　あり</t>
    <phoneticPr fontId="4"/>
  </si>
  <si>
    <t>大臣許可</t>
    <rPh sb="0" eb="2">
      <t>ダイジン</t>
    </rPh>
    <rPh sb="2" eb="4">
      <t>キョカ</t>
    </rPh>
    <phoneticPr fontId="4"/>
  </si>
  <si>
    <t>一般</t>
    <rPh sb="0" eb="2">
      <t>イッパン</t>
    </rPh>
    <phoneticPr fontId="4"/>
  </si>
  <si>
    <t>第</t>
    <rPh sb="0" eb="1">
      <t>ダイ</t>
    </rPh>
    <phoneticPr fontId="4"/>
  </si>
  <si>
    <t>号　許可有効期限</t>
    <rPh sb="0" eb="1">
      <t>ゴウ</t>
    </rPh>
    <rPh sb="2" eb="4">
      <t>キョカ</t>
    </rPh>
    <rPh sb="4" eb="8">
      <t>ユウコウキゲン</t>
    </rPh>
    <phoneticPr fontId="4"/>
  </si>
  <si>
    <t>　なし</t>
    <phoneticPr fontId="4"/>
  </si>
  <si>
    <t>知事許可</t>
    <rPh sb="0" eb="2">
      <t>チジ</t>
    </rPh>
    <rPh sb="2" eb="4">
      <t>キョカ</t>
    </rPh>
    <phoneticPr fontId="4"/>
  </si>
  <si>
    <t>特定</t>
    <rPh sb="0" eb="2">
      <t>トクテイ</t>
    </rPh>
    <phoneticPr fontId="4"/>
  </si>
  <si>
    <t>許可業種</t>
    <rPh sb="0" eb="2">
      <t>キョカ</t>
    </rPh>
    <rPh sb="2" eb="4">
      <t>ギョウシュ</t>
    </rPh>
    <phoneticPr fontId="4"/>
  </si>
  <si>
    <t>支払金融機関等</t>
    <rPh sb="0" eb="2">
      <t>シハライ</t>
    </rPh>
    <rPh sb="2" eb="4">
      <t>キンユウ</t>
    </rPh>
    <rPh sb="4" eb="6">
      <t>キカン</t>
    </rPh>
    <rPh sb="6" eb="7">
      <t>トウ</t>
    </rPh>
    <phoneticPr fontId="4"/>
  </si>
  <si>
    <t>預金種別</t>
    <rPh sb="0" eb="2">
      <t>ヨキン</t>
    </rPh>
    <rPh sb="2" eb="4">
      <t>シュベツ</t>
    </rPh>
    <phoneticPr fontId="4"/>
  </si>
  <si>
    <t>１：普通　　　　２：当座</t>
    <rPh sb="2" eb="4">
      <t>フツウ</t>
    </rPh>
    <rPh sb="10" eb="12">
      <t>トウザ</t>
    </rPh>
    <phoneticPr fontId="4"/>
  </si>
  <si>
    <t>銀行名</t>
    <rPh sb="0" eb="3">
      <t>ギンコウメイ</t>
    </rPh>
    <phoneticPr fontId="4"/>
  </si>
  <si>
    <t>銀行
信用金庫</t>
    <rPh sb="0" eb="2">
      <t>ギンコウ</t>
    </rPh>
    <rPh sb="3" eb="7">
      <t>シンヨウキンコ</t>
    </rPh>
    <phoneticPr fontId="4"/>
  </si>
  <si>
    <t>口座番号</t>
    <rPh sb="0" eb="2">
      <t>コウザ</t>
    </rPh>
    <rPh sb="2" eb="4">
      <t>バンゴウ</t>
    </rPh>
    <phoneticPr fontId="4"/>
  </si>
  <si>
    <t>支店名</t>
    <rPh sb="0" eb="3">
      <t>シテンメイ</t>
    </rPh>
    <phoneticPr fontId="4"/>
  </si>
  <si>
    <t>本・支店</t>
    <rPh sb="0" eb="1">
      <t>ホン</t>
    </rPh>
    <rPh sb="2" eb="4">
      <t>シテン</t>
    </rPh>
    <phoneticPr fontId="4"/>
  </si>
  <si>
    <t>口座名義</t>
    <rPh sb="0" eb="2">
      <t>コウザ</t>
    </rPh>
    <rPh sb="2" eb="4">
      <t>メイギ</t>
    </rPh>
    <phoneticPr fontId="4"/>
  </si>
  <si>
    <t>※以下TCC記入欄※</t>
    <rPh sb="1" eb="3">
      <t>イカ</t>
    </rPh>
    <rPh sb="6" eb="8">
      <t>キニュウ</t>
    </rPh>
    <rPh sb="8" eb="9">
      <t>ラン</t>
    </rPh>
    <phoneticPr fontId="4"/>
  </si>
  <si>
    <t>取引種別</t>
    <rPh sb="0" eb="2">
      <t>トリヒキ</t>
    </rPh>
    <rPh sb="2" eb="4">
      <t>シュベツ</t>
    </rPh>
    <phoneticPr fontId="4"/>
  </si>
  <si>
    <t>　□　仕入　　　　　□　経費　　　　　
　□　その他（　　　　　　　　　　　　　　　　）</t>
    <rPh sb="3" eb="5">
      <t>シイレ</t>
    </rPh>
    <rPh sb="12" eb="14">
      <t>ケイヒ</t>
    </rPh>
    <rPh sb="27" eb="28">
      <t>タ</t>
    </rPh>
    <phoneticPr fontId="4"/>
  </si>
  <si>
    <t>振込手数料</t>
    <rPh sb="0" eb="2">
      <t>フリコミ</t>
    </rPh>
    <rPh sb="2" eb="5">
      <t>テスウリョウ</t>
    </rPh>
    <phoneticPr fontId="4"/>
  </si>
  <si>
    <t>　□　標準（受取人負担/差引振込）　　　
　□　例外（振込人負担/当方経費負担）
　　　⇒（理由：　　　　　　　　　　　　　　　）</t>
    <rPh sb="3" eb="5">
      <t>ヒョウジュン</t>
    </rPh>
    <rPh sb="6" eb="8">
      <t>ウケトリ</t>
    </rPh>
    <rPh sb="8" eb="9">
      <t>ニン</t>
    </rPh>
    <rPh sb="9" eb="11">
      <t>フタン</t>
    </rPh>
    <rPh sb="12" eb="14">
      <t>サシヒキ</t>
    </rPh>
    <rPh sb="14" eb="16">
      <t>フリコミ</t>
    </rPh>
    <rPh sb="25" eb="27">
      <t>レイガイ</t>
    </rPh>
    <rPh sb="28" eb="30">
      <t>フリコミ</t>
    </rPh>
    <rPh sb="30" eb="31">
      <t>ニン</t>
    </rPh>
    <rPh sb="31" eb="33">
      <t>フタン</t>
    </rPh>
    <rPh sb="34" eb="36">
      <t>トウホウ</t>
    </rPh>
    <rPh sb="36" eb="38">
      <t>ケイヒ</t>
    </rPh>
    <rPh sb="38" eb="40">
      <t>フタン</t>
    </rPh>
    <rPh sb="47" eb="49">
      <t>リユウ</t>
    </rPh>
    <phoneticPr fontId="4"/>
  </si>
  <si>
    <t>支払明細書</t>
    <rPh sb="0" eb="2">
      <t>シハライ</t>
    </rPh>
    <rPh sb="2" eb="5">
      <t>メイサイショ</t>
    </rPh>
    <phoneticPr fontId="4"/>
  </si>
  <si>
    <t>　□　不要　　　　　
　□　必要
　　　⇒　送付先：　□　本社　　　□　取扱窓口
　　　　　　　　　　□　その他（　　　　　　　）</t>
    <rPh sb="3" eb="5">
      <t>フヨウ</t>
    </rPh>
    <rPh sb="14" eb="16">
      <t>ヒツヨウ</t>
    </rPh>
    <rPh sb="22" eb="25">
      <t>ソウフサキ</t>
    </rPh>
    <rPh sb="29" eb="31">
      <t>ホンシャ</t>
    </rPh>
    <rPh sb="36" eb="38">
      <t>トリアツカイ</t>
    </rPh>
    <rPh sb="38" eb="40">
      <t>マドグチ</t>
    </rPh>
    <phoneticPr fontId="4"/>
  </si>
  <si>
    <t>2023年10月以降の請求書より適用</t>
    <rPh sb="4" eb="5">
      <t>ネン</t>
    </rPh>
    <rPh sb="7" eb="8">
      <t>ガツ</t>
    </rPh>
    <rPh sb="8" eb="10">
      <t>イコウ</t>
    </rPh>
    <rPh sb="11" eb="14">
      <t>セイキュウショ</t>
    </rPh>
    <rPh sb="16" eb="18">
      <t>テキヨウ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</si>
</sst>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176" formatCode="m/d;@"/>
    <numFmt numFmtId="177" formatCode="#,##0;&quot;△ &quot;#,##0"/>
    <numFmt numFmtId="178" formatCode="yyyy&quot;年&quot;m&quot;月&quot;d&quot;日&quot;;@"/>
    <numFmt numFmtId="179" formatCode="0_);[Red]\(0\)"/>
    <numFmt numFmtId="180" formatCode="0&quot;名&quot;"/>
    <numFmt numFmtId="181" formatCode="0&quot;千&quot;&quot;円&quot;"/>
  </numFmts>
  <fonts count="48">
    <font>
      <sz val="9"/>
      <color theme="1"/>
      <name val="BIZ UDゴシック"/>
      <family val="2"/>
      <charset val="128"/>
    </font>
    <font>
      <sz val="9"/>
      <color theme="1"/>
      <name val="BIZ UDゴシック"/>
      <family val="2"/>
      <charset val="128"/>
    </font>
    <font>
      <sz val="6"/>
      <name val="BIZ UDゴシック"/>
      <family val="2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color theme="8" tint="-0.249977111117893"/>
      <name val="ＭＳ Ｐゴシック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sz val="10"/>
      <color theme="8" tint="-0.249977111117893"/>
      <name val="ＭＳ Ｐゴシック"/>
      <family val="3"/>
      <charset val="128"/>
    </font>
    <font>
      <u val="double"/>
      <sz val="2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BIZ UDゴシック"/>
      <family val="2"/>
      <charset val="128"/>
    </font>
    <font>
      <sz val="20"/>
      <name val="Meiryo UI"/>
      <family val="3"/>
      <charset val="128"/>
    </font>
    <font>
      <sz val="16"/>
      <name val="Meiryo UI"/>
      <family val="3"/>
      <charset val="128"/>
    </font>
    <font>
      <sz val="8"/>
      <color theme="8" tint="-0.249977111117893"/>
      <name val="BIZ UDゴシック"/>
      <family val="3"/>
      <charset val="128"/>
    </font>
    <font>
      <sz val="11"/>
      <name val="Meiryo UI"/>
      <family val="3"/>
      <charset val="128"/>
    </font>
    <font>
      <sz val="8"/>
      <color rgb="FF0070C0"/>
      <name val="BIZ UDゴシック"/>
      <family val="3"/>
      <charset val="128"/>
    </font>
    <font>
      <sz val="8"/>
      <color theme="3"/>
      <name val="BIZ UDゴシック"/>
      <family val="3"/>
      <charset val="128"/>
    </font>
    <font>
      <sz val="9"/>
      <color theme="3"/>
      <name val="BIZ UD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3"/>
      <name val="ＭＳ Ｐゴシック"/>
      <family val="3"/>
      <charset val="128"/>
    </font>
    <font>
      <sz val="10"/>
      <color theme="3"/>
      <name val="BIZ UDゴシック"/>
      <family val="3"/>
      <charset val="128"/>
    </font>
    <font>
      <sz val="10"/>
      <name val="Meiryo UI"/>
      <family val="3"/>
      <charset val="128"/>
    </font>
    <font>
      <sz val="7.6"/>
      <color rgb="FF0070C0"/>
      <name val="BIZ UDゴシック"/>
      <family val="3"/>
      <charset val="128"/>
    </font>
    <font>
      <sz val="9"/>
      <name val="BIZ UDゴシック"/>
      <family val="3"/>
      <charset val="128"/>
    </font>
    <font>
      <sz val="10"/>
      <name val="BIZ UDゴシック"/>
      <family val="3"/>
      <charset val="128"/>
    </font>
    <font>
      <sz val="10"/>
      <name val="BIZ UD明朝 Medium"/>
      <family val="1"/>
      <charset val="128"/>
    </font>
    <font>
      <sz val="11"/>
      <name val="BIZ UDゴシック"/>
      <family val="3"/>
      <charset val="128"/>
    </font>
    <font>
      <sz val="12"/>
      <name val="BIZ UDゴシック"/>
      <family val="3"/>
      <charset val="128"/>
    </font>
    <font>
      <b/>
      <sz val="9"/>
      <name val="BIZ UDゴシック"/>
      <family val="3"/>
      <charset val="128"/>
    </font>
    <font>
      <b/>
      <sz val="11"/>
      <color indexed="10"/>
      <name val="BIZ UDゴシック"/>
      <family val="3"/>
      <charset val="128"/>
    </font>
    <font>
      <sz val="16"/>
      <name val="BIZ UD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9"/>
      <color theme="10"/>
      <name val="BIZ UDゴシック"/>
      <family val="3"/>
      <charset val="128"/>
    </font>
    <font>
      <b/>
      <sz val="10"/>
      <color indexed="10"/>
      <name val="BIZ UDゴシック"/>
      <family val="3"/>
      <charset val="128"/>
    </font>
    <font>
      <sz val="24"/>
      <name val="BIZ UDゴシック"/>
      <family val="3"/>
      <charset val="128"/>
    </font>
    <font>
      <b/>
      <sz val="10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b/>
      <sz val="10"/>
      <color rgb="FFFF0000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</fills>
  <borders count="195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17"/>
      </left>
      <right style="hair">
        <color indexed="17"/>
      </right>
      <top style="medium">
        <color indexed="64"/>
      </top>
      <bottom style="medium">
        <color indexed="64"/>
      </bottom>
      <diagonal/>
    </border>
    <border>
      <left style="hair">
        <color indexed="17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7"/>
      </left>
      <right style="hair">
        <color indexed="17"/>
      </right>
      <top style="thin">
        <color indexed="17"/>
      </top>
      <bottom style="thin">
        <color indexed="17"/>
      </bottom>
      <diagonal/>
    </border>
    <border>
      <left style="hair">
        <color indexed="17"/>
      </left>
      <right style="hair">
        <color indexed="17"/>
      </right>
      <top style="thin">
        <color indexed="17"/>
      </top>
      <bottom style="thin">
        <color indexed="17"/>
      </bottom>
      <diagonal/>
    </border>
    <border>
      <left style="hair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7"/>
      </right>
      <top style="medium">
        <color indexed="64"/>
      </top>
      <bottom style="medium">
        <color indexed="64"/>
      </bottom>
      <diagonal/>
    </border>
    <border>
      <left style="hair">
        <color indexed="17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17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17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dotted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tted">
        <color auto="1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 style="hair">
        <color indexed="17"/>
      </right>
      <top style="thin">
        <color indexed="64"/>
      </top>
      <bottom style="thin">
        <color indexed="64"/>
      </bottom>
      <diagonal/>
    </border>
    <border>
      <left style="hair">
        <color indexed="17"/>
      </left>
      <right style="hair">
        <color indexed="17"/>
      </right>
      <top style="thin">
        <color indexed="64"/>
      </top>
      <bottom style="thin">
        <color indexed="64"/>
      </bottom>
      <diagonal/>
    </border>
    <border>
      <left style="hair">
        <color indexed="17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dotted">
        <color auto="1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/>
      <right style="thin">
        <color theme="3"/>
      </right>
      <top/>
      <bottom/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medium">
        <color indexed="64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medium">
        <color indexed="64"/>
      </left>
      <right style="thin">
        <color theme="3"/>
      </right>
      <top style="thin">
        <color theme="3"/>
      </top>
      <bottom style="hair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hair">
        <color theme="3"/>
      </bottom>
      <diagonal/>
    </border>
    <border>
      <left style="medium">
        <color indexed="64"/>
      </left>
      <right style="thin">
        <color theme="3"/>
      </right>
      <top style="hair">
        <color theme="3"/>
      </top>
      <bottom style="hair">
        <color theme="3"/>
      </bottom>
      <diagonal/>
    </border>
    <border>
      <left style="thin">
        <color theme="3"/>
      </left>
      <right style="thin">
        <color theme="3"/>
      </right>
      <top style="hair">
        <color theme="3"/>
      </top>
      <bottom style="hair">
        <color theme="3"/>
      </bottom>
      <diagonal/>
    </border>
    <border>
      <left style="medium">
        <color indexed="64"/>
      </left>
      <right style="thin">
        <color theme="3"/>
      </right>
      <top style="hair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 style="hair">
        <color theme="3"/>
      </top>
      <bottom style="medium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/>
      <top/>
      <bottom style="hair">
        <color theme="3"/>
      </bottom>
      <diagonal/>
    </border>
    <border>
      <left/>
      <right/>
      <top/>
      <bottom style="hair">
        <color theme="3"/>
      </bottom>
      <diagonal/>
    </border>
    <border>
      <left/>
      <right style="thin">
        <color theme="3"/>
      </right>
      <top/>
      <bottom style="hair">
        <color theme="3"/>
      </bottom>
      <diagonal/>
    </border>
    <border>
      <left style="thin">
        <color theme="3"/>
      </left>
      <right/>
      <top style="hair">
        <color theme="3"/>
      </top>
      <bottom/>
      <diagonal/>
    </border>
    <border>
      <left/>
      <right/>
      <top style="hair">
        <color theme="3"/>
      </top>
      <bottom/>
      <diagonal/>
    </border>
    <border>
      <left/>
      <right style="thin">
        <color theme="3"/>
      </right>
      <top style="hair">
        <color theme="3"/>
      </top>
      <bottom/>
      <diagonal/>
    </border>
    <border>
      <left style="thin">
        <color theme="3"/>
      </left>
      <right/>
      <top/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/>
      <right style="thin">
        <color theme="3"/>
      </right>
      <top/>
      <bottom style="medium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/>
      <bottom style="thin">
        <color indexed="48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theme="3"/>
      </left>
      <right/>
      <top/>
      <bottom style="thin">
        <color theme="3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hair">
        <color auto="1"/>
      </top>
      <bottom/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 style="hair">
        <color auto="1"/>
      </bottom>
      <diagonal/>
    </border>
    <border>
      <left/>
      <right style="thin">
        <color indexed="64"/>
      </right>
      <top style="medium">
        <color indexed="64"/>
      </top>
      <bottom style="hair">
        <color auto="1"/>
      </bottom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17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7"/>
      </left>
      <right style="hair">
        <color indexed="17"/>
      </right>
      <top style="thin">
        <color indexed="17"/>
      </top>
      <bottom style="thin">
        <color indexed="17"/>
      </bottom>
      <diagonal/>
    </border>
    <border>
      <left style="hair">
        <color indexed="17"/>
      </left>
      <right style="hair">
        <color indexed="17"/>
      </right>
      <top style="thin">
        <color indexed="17"/>
      </top>
      <bottom style="thin">
        <color indexed="17"/>
      </bottom>
      <diagonal/>
    </border>
    <border>
      <left style="hair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17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/>
    <xf numFmtId="0" fontId="41" fillId="0" borderId="0" applyNumberFormat="0" applyFill="0" applyBorder="0" applyAlignment="0" applyProtection="0"/>
  </cellStyleXfs>
  <cellXfs count="615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7" fillId="2" borderId="36" xfId="0" applyFont="1" applyFill="1" applyBorder="1" applyAlignment="1" applyProtection="1">
      <alignment horizontal="center" vertical="center"/>
      <protection locked="0"/>
    </xf>
    <xf numFmtId="0" fontId="7" fillId="2" borderId="37" xfId="0" applyFont="1" applyFill="1" applyBorder="1" applyAlignment="1" applyProtection="1">
      <alignment horizontal="center" vertical="center"/>
      <protection locked="0"/>
    </xf>
    <xf numFmtId="0" fontId="7" fillId="2" borderId="38" xfId="0" applyFont="1" applyFill="1" applyBorder="1" applyAlignment="1" applyProtection="1">
      <alignment horizontal="center" vertical="center"/>
      <protection locked="0"/>
    </xf>
    <xf numFmtId="0" fontId="11" fillId="2" borderId="9" xfId="0" applyFont="1" applyFill="1" applyBorder="1" applyAlignment="1" applyProtection="1">
      <alignment horizontal="center" vertical="center"/>
      <protection locked="0"/>
    </xf>
    <xf numFmtId="0" fontId="11" fillId="2" borderId="12" xfId="0" applyFont="1" applyFill="1" applyBorder="1" applyAlignment="1" applyProtection="1">
      <alignment horizontal="center" vertical="center"/>
      <protection locked="0"/>
    </xf>
    <xf numFmtId="0" fontId="11" fillId="2" borderId="4" xfId="0" applyFont="1" applyFill="1" applyBorder="1" applyAlignment="1" applyProtection="1">
      <alignment horizontal="center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11" fillId="2" borderId="5" xfId="0" applyFont="1" applyFill="1" applyBorder="1" applyAlignment="1" applyProtection="1">
      <alignment horizontal="center" vertical="center"/>
      <protection locked="0"/>
    </xf>
    <xf numFmtId="0" fontId="11" fillId="2" borderId="39" xfId="0" applyFont="1" applyFill="1" applyBorder="1" applyAlignment="1" applyProtection="1">
      <alignment horizontal="center" vertical="center"/>
      <protection locked="0"/>
    </xf>
    <xf numFmtId="0" fontId="9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6" fillId="0" borderId="2" xfId="0" applyFont="1" applyBorder="1">
      <alignment vertical="center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5" fillId="0" borderId="0" xfId="0" applyFont="1" applyAlignment="1"/>
    <xf numFmtId="0" fontId="15" fillId="0" borderId="0" xfId="0" applyFont="1" applyAlignment="1">
      <alignment horizontal="right" vertical="center"/>
    </xf>
    <xf numFmtId="0" fontId="6" fillId="0" borderId="30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24" xfId="0" applyFont="1" applyBorder="1">
      <alignment vertical="center"/>
    </xf>
    <xf numFmtId="0" fontId="6" fillId="0" borderId="28" xfId="0" applyFont="1" applyBorder="1">
      <alignment vertical="center"/>
    </xf>
    <xf numFmtId="0" fontId="6" fillId="0" borderId="22" xfId="0" applyFont="1" applyBorder="1">
      <alignment vertical="center"/>
    </xf>
    <xf numFmtId="0" fontId="6" fillId="0" borderId="23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25" xfId="0" applyFont="1" applyBorder="1">
      <alignment vertical="center"/>
    </xf>
    <xf numFmtId="0" fontId="6" fillId="0" borderId="26" xfId="0" applyFont="1" applyBorder="1">
      <alignment vertical="center"/>
    </xf>
    <xf numFmtId="0" fontId="6" fillId="0" borderId="27" xfId="0" applyFont="1" applyBorder="1">
      <alignment vertical="center"/>
    </xf>
    <xf numFmtId="0" fontId="6" fillId="0" borderId="29" xfId="0" applyFont="1" applyBorder="1">
      <alignment vertical="center"/>
    </xf>
    <xf numFmtId="0" fontId="15" fillId="0" borderId="0" xfId="0" applyFont="1">
      <alignment vertical="center"/>
    </xf>
    <xf numFmtId="0" fontId="11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6" fillId="0" borderId="35" xfId="0" applyFont="1" applyBorder="1">
      <alignment vertical="center"/>
    </xf>
    <xf numFmtId="0" fontId="6" fillId="0" borderId="48" xfId="0" applyFont="1" applyBorder="1">
      <alignment vertical="center"/>
    </xf>
    <xf numFmtId="0" fontId="6" fillId="0" borderId="49" xfId="0" applyFont="1" applyBorder="1">
      <alignment vertical="center"/>
    </xf>
    <xf numFmtId="0" fontId="6" fillId="0" borderId="52" xfId="0" applyFont="1" applyBorder="1">
      <alignment vertical="center"/>
    </xf>
    <xf numFmtId="0" fontId="6" fillId="0" borderId="50" xfId="0" applyFont="1" applyBorder="1">
      <alignment vertical="center"/>
    </xf>
    <xf numFmtId="0" fontId="6" fillId="0" borderId="53" xfId="0" applyFont="1" applyBorder="1">
      <alignment vertical="center"/>
    </xf>
    <xf numFmtId="0" fontId="6" fillId="0" borderId="54" xfId="0" applyFont="1" applyBorder="1">
      <alignment vertical="center"/>
    </xf>
    <xf numFmtId="0" fontId="6" fillId="0" borderId="55" xfId="0" applyFont="1" applyBorder="1">
      <alignment vertical="center"/>
    </xf>
    <xf numFmtId="0" fontId="6" fillId="0" borderId="57" xfId="0" applyFont="1" applyBorder="1">
      <alignment vertical="center"/>
    </xf>
    <xf numFmtId="0" fontId="6" fillId="0" borderId="56" xfId="0" applyFont="1" applyBorder="1">
      <alignment vertical="center"/>
    </xf>
    <xf numFmtId="0" fontId="6" fillId="0" borderId="58" xfId="0" applyFont="1" applyBorder="1">
      <alignment vertical="center"/>
    </xf>
    <xf numFmtId="0" fontId="6" fillId="0" borderId="59" xfId="0" applyFont="1" applyBorder="1">
      <alignment vertical="center"/>
    </xf>
    <xf numFmtId="0" fontId="6" fillId="0" borderId="60" xfId="0" applyFont="1" applyBorder="1">
      <alignment vertical="center"/>
    </xf>
    <xf numFmtId="0" fontId="6" fillId="0" borderId="61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>
      <alignment vertical="top" wrapText="1"/>
    </xf>
    <xf numFmtId="0" fontId="6" fillId="0" borderId="68" xfId="0" applyFont="1" applyBorder="1">
      <alignment vertical="center"/>
    </xf>
    <xf numFmtId="0" fontId="6" fillId="0" borderId="69" xfId="0" applyFont="1" applyBorder="1">
      <alignment vertical="center"/>
    </xf>
    <xf numFmtId="0" fontId="6" fillId="0" borderId="70" xfId="0" applyFont="1" applyBorder="1">
      <alignment vertical="center"/>
    </xf>
    <xf numFmtId="0" fontId="3" fillId="0" borderId="13" xfId="0" applyFont="1" applyBorder="1">
      <alignment vertical="center"/>
    </xf>
    <xf numFmtId="0" fontId="21" fillId="0" borderId="0" xfId="0" applyFont="1" applyAlignment="1">
      <alignment vertical="top" wrapText="1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39" xfId="0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7" fillId="0" borderId="37" xfId="0" applyFont="1" applyBorder="1" applyAlignment="1" applyProtection="1">
      <alignment horizontal="center" vertical="center"/>
      <protection locked="0"/>
    </xf>
    <xf numFmtId="0" fontId="7" fillId="0" borderId="38" xfId="0" applyFont="1" applyBorder="1" applyAlignment="1" applyProtection="1">
      <alignment horizontal="center" vertical="center"/>
      <protection locked="0"/>
    </xf>
    <xf numFmtId="0" fontId="24" fillId="0" borderId="0" xfId="0" applyFont="1" applyAlignment="1">
      <alignment horizontal="centerContinuous" vertical="top"/>
    </xf>
    <xf numFmtId="0" fontId="26" fillId="0" borderId="0" xfId="0" applyFont="1" applyAlignment="1">
      <alignment horizontal="centerContinuous" vertical="top"/>
    </xf>
    <xf numFmtId="0" fontId="16" fillId="0" borderId="0" xfId="0" applyFont="1" applyAlignment="1">
      <alignment horizontal="centerContinuous" vertical="top"/>
    </xf>
    <xf numFmtId="38" fontId="16" fillId="0" borderId="0" xfId="1" applyFont="1" applyAlignment="1">
      <alignment horizontal="centerContinuous" vertical="top"/>
    </xf>
    <xf numFmtId="0" fontId="16" fillId="0" borderId="0" xfId="0" applyFont="1">
      <alignment vertical="center"/>
    </xf>
    <xf numFmtId="0" fontId="6" fillId="0" borderId="100" xfId="0" applyFont="1" applyBorder="1">
      <alignment vertical="center"/>
    </xf>
    <xf numFmtId="0" fontId="16" fillId="0" borderId="100" xfId="0" applyFont="1" applyBorder="1">
      <alignment vertical="center"/>
    </xf>
    <xf numFmtId="38" fontId="16" fillId="0" borderId="0" xfId="1" applyFont="1">
      <alignment vertical="center"/>
    </xf>
    <xf numFmtId="0" fontId="16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27" fillId="0" borderId="2" xfId="0" applyFont="1" applyBorder="1">
      <alignment vertical="center"/>
    </xf>
    <xf numFmtId="0" fontId="22" fillId="0" borderId="89" xfId="0" applyFont="1" applyBorder="1" applyAlignment="1">
      <alignment vertical="top" wrapText="1"/>
    </xf>
    <xf numFmtId="0" fontId="22" fillId="0" borderId="0" xfId="0" applyFont="1" applyAlignment="1">
      <alignment vertical="top" wrapText="1"/>
    </xf>
    <xf numFmtId="0" fontId="22" fillId="0" borderId="75" xfId="0" applyFont="1" applyBorder="1" applyAlignment="1">
      <alignment vertical="top" wrapText="1"/>
    </xf>
    <xf numFmtId="0" fontId="22" fillId="0" borderId="125" xfId="0" applyFont="1" applyBorder="1" applyAlignment="1">
      <alignment vertical="top" wrapText="1"/>
    </xf>
    <xf numFmtId="0" fontId="22" fillId="0" borderId="76" xfId="0" applyFont="1" applyBorder="1" applyAlignment="1">
      <alignment vertical="top" wrapText="1"/>
    </xf>
    <xf numFmtId="0" fontId="22" fillId="0" borderId="77" xfId="0" applyFont="1" applyBorder="1" applyAlignment="1">
      <alignment vertical="top" wrapText="1"/>
    </xf>
    <xf numFmtId="0" fontId="29" fillId="0" borderId="0" xfId="0" applyFont="1">
      <alignment vertical="center"/>
    </xf>
    <xf numFmtId="0" fontId="6" fillId="0" borderId="2" xfId="0" applyFont="1" applyBorder="1" applyAlignment="1">
      <alignment horizontal="center" vertical="center"/>
    </xf>
    <xf numFmtId="0" fontId="28" fillId="0" borderId="2" xfId="0" applyFont="1" applyBorder="1">
      <alignment vertical="center"/>
    </xf>
    <xf numFmtId="0" fontId="0" fillId="0" borderId="2" xfId="0" applyBorder="1">
      <alignment vertical="center"/>
    </xf>
    <xf numFmtId="0" fontId="28" fillId="0" borderId="41" xfId="0" applyFont="1" applyBorder="1">
      <alignment vertical="center"/>
    </xf>
    <xf numFmtId="0" fontId="28" fillId="0" borderId="119" xfId="0" applyFont="1" applyBorder="1">
      <alignment vertical="center"/>
    </xf>
    <xf numFmtId="0" fontId="11" fillId="2" borderId="9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1" fillId="0" borderId="9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6" fillId="2" borderId="50" xfId="0" applyFont="1" applyFill="1" applyBorder="1" applyProtection="1">
      <alignment vertical="center"/>
      <protection locked="0"/>
    </xf>
    <xf numFmtId="0" fontId="6" fillId="2" borderId="29" xfId="0" applyFont="1" applyFill="1" applyBorder="1" applyProtection="1">
      <alignment vertical="center"/>
      <protection locked="0"/>
    </xf>
    <xf numFmtId="0" fontId="6" fillId="0" borderId="1" xfId="0" applyFont="1" applyBorder="1" applyAlignment="1">
      <alignment horizontal="right" vertical="center"/>
    </xf>
    <xf numFmtId="0" fontId="33" fillId="0" borderId="0" xfId="2" applyFont="1" applyAlignment="1">
      <alignment vertical="center"/>
    </xf>
    <xf numFmtId="0" fontId="34" fillId="0" borderId="0" xfId="2" applyFont="1" applyAlignment="1">
      <alignment vertical="center"/>
    </xf>
    <xf numFmtId="0" fontId="35" fillId="0" borderId="0" xfId="2" applyFont="1" applyAlignment="1">
      <alignment vertical="center" wrapText="1"/>
    </xf>
    <xf numFmtId="0" fontId="35" fillId="0" borderId="0" xfId="2" applyFont="1" applyAlignment="1">
      <alignment vertical="center"/>
    </xf>
    <xf numFmtId="0" fontId="36" fillId="0" borderId="0" xfId="2" applyFont="1" applyAlignment="1">
      <alignment vertical="center"/>
    </xf>
    <xf numFmtId="0" fontId="36" fillId="0" borderId="135" xfId="2" applyFont="1" applyBorder="1" applyAlignment="1">
      <alignment horizontal="center" vertical="center"/>
    </xf>
    <xf numFmtId="0" fontId="33" fillId="0" borderId="137" xfId="2" applyFont="1" applyBorder="1" applyAlignment="1">
      <alignment horizontal="center" vertical="center"/>
    </xf>
    <xf numFmtId="0" fontId="36" fillId="0" borderId="16" xfId="2" applyFont="1" applyBorder="1" applyAlignment="1">
      <alignment vertical="center"/>
    </xf>
    <xf numFmtId="0" fontId="36" fillId="0" borderId="138" xfId="2" applyFont="1" applyBorder="1" applyAlignment="1">
      <alignment horizontal="center" vertical="center"/>
    </xf>
    <xf numFmtId="0" fontId="36" fillId="0" borderId="16" xfId="2" applyFont="1" applyBorder="1" applyAlignment="1">
      <alignment vertical="center" wrapText="1"/>
    </xf>
    <xf numFmtId="0" fontId="38" fillId="0" borderId="0" xfId="2" applyFont="1" applyAlignment="1">
      <alignment vertical="center"/>
    </xf>
    <xf numFmtId="0" fontId="38" fillId="3" borderId="139" xfId="2" applyFont="1" applyFill="1" applyBorder="1" applyAlignment="1">
      <alignment vertical="center"/>
    </xf>
    <xf numFmtId="0" fontId="38" fillId="3" borderId="0" xfId="2" applyFont="1" applyFill="1" applyAlignment="1">
      <alignment vertical="center"/>
    </xf>
    <xf numFmtId="0" fontId="33" fillId="3" borderId="140" xfId="2" applyFont="1" applyFill="1" applyBorder="1" applyAlignment="1">
      <alignment vertical="center"/>
    </xf>
    <xf numFmtId="0" fontId="34" fillId="0" borderId="144" xfId="2" applyFont="1" applyBorder="1" applyAlignment="1">
      <alignment horizontal="center" vertical="center"/>
    </xf>
    <xf numFmtId="0" fontId="36" fillId="0" borderId="0" xfId="2" applyFont="1" applyAlignment="1">
      <alignment vertical="center" wrapText="1"/>
    </xf>
    <xf numFmtId="0" fontId="36" fillId="0" borderId="2" xfId="2" applyFont="1" applyBorder="1" applyAlignment="1">
      <alignment horizontal="center" vertical="center"/>
    </xf>
    <xf numFmtId="0" fontId="34" fillId="0" borderId="138" xfId="2" applyFont="1" applyBorder="1" applyAlignment="1">
      <alignment horizontal="center" vertical="center"/>
    </xf>
    <xf numFmtId="0" fontId="36" fillId="0" borderId="46" xfId="2" applyFont="1" applyBorder="1" applyAlignment="1">
      <alignment horizontal="center" vertical="center"/>
    </xf>
    <xf numFmtId="0" fontId="36" fillId="0" borderId="111" xfId="2" applyFont="1" applyBorder="1" applyAlignment="1">
      <alignment horizontal="center" vertical="center"/>
    </xf>
    <xf numFmtId="0" fontId="42" fillId="0" borderId="117" xfId="3" applyFont="1" applyFill="1" applyBorder="1" applyAlignment="1">
      <alignment horizontal="center" vertical="center" wrapText="1"/>
    </xf>
    <xf numFmtId="0" fontId="37" fillId="0" borderId="0" xfId="2" applyFont="1" applyAlignment="1" applyProtection="1">
      <alignment vertical="center"/>
      <protection locked="0"/>
    </xf>
    <xf numFmtId="0" fontId="36" fillId="0" borderId="0" xfId="2" applyFont="1" applyAlignment="1">
      <alignment horizontal="left" vertical="center"/>
    </xf>
    <xf numFmtId="0" fontId="36" fillId="0" borderId="149" xfId="2" applyFont="1" applyBorder="1" applyAlignment="1">
      <alignment horizontal="center" vertical="center"/>
    </xf>
    <xf numFmtId="0" fontId="36" fillId="0" borderId="41" xfId="2" applyFont="1" applyBorder="1" applyAlignment="1" applyProtection="1">
      <alignment horizontal="left" vertical="center"/>
      <protection locked="0"/>
    </xf>
    <xf numFmtId="0" fontId="36" fillId="0" borderId="40" xfId="2" applyFont="1" applyBorder="1" applyAlignment="1">
      <alignment horizontal="right" vertical="center"/>
    </xf>
    <xf numFmtId="0" fontId="33" fillId="0" borderId="0" xfId="2" applyFont="1" applyAlignment="1">
      <alignment horizontal="center" vertical="center"/>
    </xf>
    <xf numFmtId="0" fontId="33" fillId="0" borderId="160" xfId="2" applyFont="1" applyBorder="1" applyAlignment="1">
      <alignment horizontal="center" vertical="center"/>
    </xf>
    <xf numFmtId="0" fontId="38" fillId="3" borderId="161" xfId="2" applyFont="1" applyFill="1" applyBorder="1" applyAlignment="1">
      <alignment vertical="center"/>
    </xf>
    <xf numFmtId="0" fontId="38" fillId="3" borderId="162" xfId="2" applyFont="1" applyFill="1" applyBorder="1" applyAlignment="1">
      <alignment vertical="center"/>
    </xf>
    <xf numFmtId="0" fontId="33" fillId="3" borderId="163" xfId="2" applyFont="1" applyFill="1" applyBorder="1" applyAlignment="1">
      <alignment vertical="center"/>
    </xf>
    <xf numFmtId="0" fontId="37" fillId="0" borderId="0" xfId="2" applyFont="1" applyAlignment="1">
      <alignment vertical="center"/>
    </xf>
    <xf numFmtId="0" fontId="34" fillId="0" borderId="0" xfId="2" applyFont="1" applyAlignment="1">
      <alignment horizontal="right" vertical="center"/>
    </xf>
    <xf numFmtId="0" fontId="40" fillId="0" borderId="0" xfId="2" applyFont="1" applyAlignment="1">
      <alignment vertical="center"/>
    </xf>
    <xf numFmtId="0" fontId="44" fillId="0" borderId="0" xfId="2" applyFont="1" applyAlignment="1">
      <alignment vertical="center"/>
    </xf>
    <xf numFmtId="0" fontId="37" fillId="0" borderId="0" xfId="2" applyFont="1" applyAlignment="1">
      <alignment horizontal="right" vertical="center"/>
    </xf>
    <xf numFmtId="0" fontId="37" fillId="0" borderId="0" xfId="2" applyFont="1" applyAlignment="1">
      <alignment horizontal="left" vertical="center"/>
    </xf>
    <xf numFmtId="0" fontId="34" fillId="0" borderId="0" xfId="0" applyFont="1" applyAlignment="1">
      <alignment vertical="top"/>
    </xf>
    <xf numFmtId="0" fontId="34" fillId="0" borderId="0" xfId="0" applyFont="1" applyAlignment="1">
      <alignment vertical="top" wrapText="1"/>
    </xf>
    <xf numFmtId="0" fontId="34" fillId="0" borderId="0" xfId="0" applyFont="1">
      <alignment vertical="center"/>
    </xf>
    <xf numFmtId="0" fontId="10" fillId="2" borderId="165" xfId="0" applyFont="1" applyFill="1" applyBorder="1" applyAlignment="1" applyProtection="1">
      <alignment horizontal="center" vertical="center"/>
      <protection locked="0"/>
    </xf>
    <xf numFmtId="0" fontId="10" fillId="2" borderId="166" xfId="0" applyFont="1" applyFill="1" applyBorder="1" applyAlignment="1" applyProtection="1">
      <alignment horizontal="center" vertical="center"/>
      <protection locked="0"/>
    </xf>
    <xf numFmtId="0" fontId="6" fillId="0" borderId="167" xfId="0" applyFont="1" applyBorder="1">
      <alignment vertical="center"/>
    </xf>
    <xf numFmtId="0" fontId="6" fillId="0" borderId="168" xfId="0" applyFont="1" applyBorder="1">
      <alignment vertical="center"/>
    </xf>
    <xf numFmtId="0" fontId="6" fillId="0" borderId="170" xfId="0" applyFont="1" applyBorder="1">
      <alignment vertical="center"/>
    </xf>
    <xf numFmtId="0" fontId="6" fillId="0" borderId="169" xfId="0" applyFont="1" applyBorder="1">
      <alignment vertical="center"/>
    </xf>
    <xf numFmtId="0" fontId="7" fillId="0" borderId="175" xfId="0" applyFont="1" applyBorder="1" applyAlignment="1">
      <alignment horizontal="center" vertical="center"/>
    </xf>
    <xf numFmtId="0" fontId="7" fillId="0" borderId="176" xfId="0" applyFont="1" applyBorder="1" applyAlignment="1">
      <alignment horizontal="center" vertical="center"/>
    </xf>
    <xf numFmtId="0" fontId="7" fillId="0" borderId="177" xfId="0" applyFont="1" applyBorder="1" applyAlignment="1">
      <alignment horizontal="center" vertical="center"/>
    </xf>
    <xf numFmtId="0" fontId="10" fillId="0" borderId="178" xfId="0" applyFont="1" applyBorder="1" applyAlignment="1">
      <alignment horizontal="center" vertical="center"/>
    </xf>
    <xf numFmtId="0" fontId="10" fillId="0" borderId="179" xfId="0" applyFont="1" applyBorder="1" applyAlignment="1">
      <alignment horizontal="center" vertical="center"/>
    </xf>
    <xf numFmtId="0" fontId="7" fillId="2" borderId="180" xfId="0" applyFont="1" applyFill="1" applyBorder="1" applyAlignment="1" applyProtection="1">
      <alignment horizontal="center" vertical="center"/>
      <protection locked="0"/>
    </xf>
    <xf numFmtId="0" fontId="7" fillId="0" borderId="175" xfId="0" applyFont="1" applyBorder="1" applyAlignment="1" applyProtection="1">
      <alignment horizontal="center" vertical="center"/>
      <protection locked="0"/>
    </xf>
    <xf numFmtId="0" fontId="7" fillId="0" borderId="176" xfId="0" applyFont="1" applyBorder="1" applyAlignment="1" applyProtection="1">
      <alignment horizontal="center" vertical="center"/>
      <protection locked="0"/>
    </xf>
    <xf numFmtId="0" fontId="7" fillId="0" borderId="177" xfId="0" applyFont="1" applyBorder="1" applyAlignment="1" applyProtection="1">
      <alignment horizontal="center" vertical="center"/>
      <protection locked="0"/>
    </xf>
    <xf numFmtId="0" fontId="10" fillId="2" borderId="178" xfId="0" applyFont="1" applyFill="1" applyBorder="1" applyAlignment="1" applyProtection="1">
      <alignment horizontal="center" vertical="center"/>
      <protection locked="0"/>
    </xf>
    <xf numFmtId="0" fontId="10" fillId="2" borderId="179" xfId="0" applyFont="1" applyFill="1" applyBorder="1" applyAlignment="1" applyProtection="1">
      <alignment horizontal="center" vertical="center"/>
      <protection locked="0"/>
    </xf>
    <xf numFmtId="0" fontId="27" fillId="0" borderId="183" xfId="0" applyFont="1" applyBorder="1">
      <alignment vertical="center"/>
    </xf>
    <xf numFmtId="0" fontId="0" fillId="0" borderId="183" xfId="0" applyBorder="1">
      <alignment vertical="center"/>
    </xf>
    <xf numFmtId="0" fontId="7" fillId="0" borderId="180" xfId="0" applyFont="1" applyBorder="1" applyAlignment="1" applyProtection="1">
      <alignment horizontal="center" vertical="center"/>
      <protection locked="0"/>
    </xf>
    <xf numFmtId="0" fontId="10" fillId="0" borderId="178" xfId="0" applyFont="1" applyBorder="1" applyAlignment="1" applyProtection="1">
      <alignment horizontal="center" vertical="center"/>
      <protection locked="0"/>
    </xf>
    <xf numFmtId="0" fontId="10" fillId="0" borderId="179" xfId="0" applyFont="1" applyBorder="1" applyAlignment="1" applyProtection="1">
      <alignment horizontal="center" vertical="center"/>
      <protection locked="0"/>
    </xf>
    <xf numFmtId="0" fontId="36" fillId="0" borderId="188" xfId="2" applyFont="1" applyBorder="1" applyAlignment="1">
      <alignment horizontal="center" vertical="center"/>
    </xf>
    <xf numFmtId="0" fontId="33" fillId="0" borderId="190" xfId="2" applyFont="1" applyBorder="1" applyAlignment="1">
      <alignment horizontal="center" vertical="center"/>
    </xf>
    <xf numFmtId="0" fontId="37" fillId="0" borderId="182" xfId="2" applyFont="1" applyBorder="1" applyAlignment="1" applyProtection="1">
      <alignment horizontal="right" vertical="center"/>
      <protection locked="0"/>
    </xf>
    <xf numFmtId="0" fontId="36" fillId="0" borderId="183" xfId="2" applyFont="1" applyBorder="1" applyAlignment="1">
      <alignment horizontal="left" vertical="center"/>
    </xf>
    <xf numFmtId="0" fontId="36" fillId="0" borderId="192" xfId="2" applyFont="1" applyBorder="1" applyAlignment="1">
      <alignment horizontal="center" vertical="center" wrapText="1"/>
    </xf>
    <xf numFmtId="0" fontId="36" fillId="0" borderId="185" xfId="2" applyFont="1" applyBorder="1" applyAlignment="1">
      <alignment horizontal="center" vertical="center"/>
    </xf>
    <xf numFmtId="0" fontId="35" fillId="0" borderId="182" xfId="2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2" fillId="0" borderId="84" xfId="0" applyFont="1" applyBorder="1" applyAlignment="1">
      <alignment horizontal="center" vertical="top" wrapText="1"/>
    </xf>
    <xf numFmtId="0" fontId="22" fillId="0" borderId="85" xfId="0" applyFont="1" applyBorder="1" applyAlignment="1">
      <alignment horizontal="center" vertical="top" wrapText="1"/>
    </xf>
    <xf numFmtId="0" fontId="22" fillId="0" borderId="86" xfId="0" applyFont="1" applyBorder="1" applyAlignment="1">
      <alignment horizontal="center" vertical="top" wrapText="1"/>
    </xf>
    <xf numFmtId="0" fontId="22" fillId="0" borderId="87" xfId="0" applyFont="1" applyBorder="1" applyAlignment="1">
      <alignment horizontal="center" vertical="top" wrapText="1"/>
    </xf>
    <xf numFmtId="0" fontId="22" fillId="0" borderId="93" xfId="0" applyFont="1" applyBorder="1" applyAlignment="1">
      <alignment horizontal="left" vertical="center" wrapText="1" indent="1"/>
    </xf>
    <xf numFmtId="0" fontId="22" fillId="0" borderId="94" xfId="0" applyFont="1" applyBorder="1" applyAlignment="1">
      <alignment horizontal="left" vertical="center" wrapText="1" indent="1"/>
    </xf>
    <xf numFmtId="0" fontId="22" fillId="0" borderId="95" xfId="0" applyFont="1" applyBorder="1" applyAlignment="1">
      <alignment horizontal="left" vertical="center" wrapText="1" indent="1"/>
    </xf>
    <xf numFmtId="0" fontId="22" fillId="0" borderId="89" xfId="0" applyFont="1" applyBorder="1" applyAlignment="1">
      <alignment horizontal="left" vertical="center" wrapText="1" indent="1"/>
    </xf>
    <xf numFmtId="0" fontId="22" fillId="0" borderId="0" xfId="0" applyFont="1" applyAlignment="1">
      <alignment horizontal="left" vertical="center" wrapText="1" indent="1"/>
    </xf>
    <xf numFmtId="0" fontId="22" fillId="0" borderId="75" xfId="0" applyFont="1" applyBorder="1" applyAlignment="1">
      <alignment horizontal="left" vertical="center" wrapText="1" indent="1"/>
    </xf>
    <xf numFmtId="0" fontId="22" fillId="0" borderId="96" xfId="0" applyFont="1" applyBorder="1" applyAlignment="1">
      <alignment horizontal="left" vertical="center" wrapText="1" indent="1"/>
    </xf>
    <xf numFmtId="0" fontId="22" fillId="0" borderId="97" xfId="0" applyFont="1" applyBorder="1" applyAlignment="1">
      <alignment horizontal="left" vertical="center" wrapText="1" indent="1"/>
    </xf>
    <xf numFmtId="0" fontId="22" fillId="0" borderId="98" xfId="0" applyFont="1" applyBorder="1" applyAlignment="1">
      <alignment horizontal="left" vertical="center" wrapText="1" indent="1"/>
    </xf>
    <xf numFmtId="0" fontId="22" fillId="0" borderId="90" xfId="0" applyFont="1" applyBorder="1" applyAlignment="1">
      <alignment horizontal="left" vertical="center" wrapText="1" indent="1"/>
    </xf>
    <xf numFmtId="0" fontId="22" fillId="0" borderId="91" xfId="0" applyFont="1" applyBorder="1" applyAlignment="1">
      <alignment horizontal="left" vertical="center" wrapText="1" indent="1"/>
    </xf>
    <xf numFmtId="0" fontId="22" fillId="0" borderId="92" xfId="0" applyFont="1" applyBorder="1" applyAlignment="1">
      <alignment horizontal="left" vertical="center" wrapText="1" indent="1"/>
    </xf>
    <xf numFmtId="0" fontId="22" fillId="0" borderId="99" xfId="0" applyFont="1" applyBorder="1" applyAlignment="1">
      <alignment horizontal="center" vertical="top" wrapText="1"/>
    </xf>
    <xf numFmtId="0" fontId="22" fillId="0" borderId="79" xfId="0" applyFont="1" applyBorder="1" applyAlignment="1">
      <alignment horizontal="center" vertical="top" wrapText="1"/>
    </xf>
    <xf numFmtId="0" fontId="22" fillId="0" borderId="80" xfId="0" applyFont="1" applyBorder="1" applyAlignment="1">
      <alignment horizontal="center" vertical="top" wrapText="1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38" fontId="6" fillId="0" borderId="13" xfId="1" applyFont="1" applyFill="1" applyBorder="1" applyAlignment="1" applyProtection="1">
      <alignment horizontal="center" vertical="center"/>
    </xf>
    <xf numFmtId="38" fontId="6" fillId="0" borderId="14" xfId="1" applyFont="1" applyFill="1" applyBorder="1" applyAlignment="1" applyProtection="1">
      <alignment horizontal="center" vertical="center"/>
    </xf>
    <xf numFmtId="38" fontId="6" fillId="0" borderId="0" xfId="1" applyFont="1" applyFill="1" applyBorder="1" applyAlignment="1" applyProtection="1">
      <alignment horizontal="center" vertical="center"/>
    </xf>
    <xf numFmtId="6" fontId="18" fillId="0" borderId="13" xfId="1" applyNumberFormat="1" applyFont="1" applyFill="1" applyBorder="1" applyAlignment="1" applyProtection="1">
      <alignment horizontal="right" vertical="center"/>
    </xf>
    <xf numFmtId="6" fontId="18" fillId="0" borderId="0" xfId="1" applyNumberFormat="1" applyFont="1" applyFill="1" applyBorder="1" applyAlignment="1" applyProtection="1">
      <alignment horizontal="right" vertical="center"/>
    </xf>
    <xf numFmtId="38" fontId="6" fillId="0" borderId="51" xfId="1" applyFont="1" applyFill="1" applyBorder="1" applyAlignment="1" applyProtection="1">
      <alignment horizontal="center" vertical="center"/>
    </xf>
    <xf numFmtId="0" fontId="6" fillId="0" borderId="18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0" xfId="0" applyFont="1">
      <alignment vertical="center"/>
    </xf>
    <xf numFmtId="0" fontId="6" fillId="0" borderId="14" xfId="0" applyFont="1" applyBorder="1">
      <alignment vertical="center"/>
    </xf>
    <xf numFmtId="0" fontId="6" fillId="0" borderId="22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23" xfId="0" applyFont="1" applyBorder="1">
      <alignment vertical="center"/>
    </xf>
    <xf numFmtId="6" fontId="18" fillId="0" borderId="14" xfId="1" applyNumberFormat="1" applyFont="1" applyFill="1" applyBorder="1" applyAlignment="1" applyProtection="1">
      <alignment horizontal="right" vertical="center"/>
    </xf>
    <xf numFmtId="0" fontId="3" fillId="0" borderId="3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47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22" fillId="0" borderId="78" xfId="0" applyFont="1" applyBorder="1" applyAlignment="1">
      <alignment horizontal="center" vertical="top" wrapText="1"/>
    </xf>
    <xf numFmtId="0" fontId="22" fillId="0" borderId="72" xfId="0" applyFont="1" applyBorder="1" applyAlignment="1">
      <alignment horizontal="center" vertical="center" wrapText="1"/>
    </xf>
    <xf numFmtId="0" fontId="22" fillId="0" borderId="81" xfId="0" applyFont="1" applyBorder="1" applyAlignment="1">
      <alignment horizontal="center" vertical="center" wrapText="1"/>
    </xf>
    <xf numFmtId="0" fontId="22" fillId="0" borderId="83" xfId="0" applyFont="1" applyBorder="1" applyAlignment="1">
      <alignment horizontal="center" vertical="top" wrapText="1"/>
    </xf>
    <xf numFmtId="0" fontId="22" fillId="0" borderId="82" xfId="0" applyFont="1" applyBorder="1" applyAlignment="1">
      <alignment horizontal="center" vertical="top" wrapText="1"/>
    </xf>
    <xf numFmtId="0" fontId="23" fillId="0" borderId="88" xfId="0" applyFont="1" applyBorder="1" applyAlignment="1">
      <alignment horizontal="left" vertical="center" wrapText="1" indent="1"/>
    </xf>
    <xf numFmtId="0" fontId="23" fillId="0" borderId="73" xfId="0" applyFont="1" applyBorder="1" applyAlignment="1">
      <alignment horizontal="left" vertical="center" wrapText="1" indent="1"/>
    </xf>
    <xf numFmtId="0" fontId="23" fillId="0" borderId="74" xfId="0" applyFont="1" applyBorder="1" applyAlignment="1">
      <alignment horizontal="left" vertical="center" wrapText="1" indent="1"/>
    </xf>
    <xf numFmtId="0" fontId="23" fillId="0" borderId="89" xfId="0" applyFont="1" applyBorder="1" applyAlignment="1">
      <alignment horizontal="left" vertical="center" wrapText="1" indent="1"/>
    </xf>
    <xf numFmtId="0" fontId="23" fillId="0" borderId="0" xfId="0" applyFont="1" applyAlignment="1">
      <alignment horizontal="left" vertical="center" wrapText="1" indent="1"/>
    </xf>
    <xf numFmtId="0" fontId="23" fillId="0" borderId="75" xfId="0" applyFont="1" applyBorder="1" applyAlignment="1">
      <alignment horizontal="left" vertical="center" wrapText="1" indent="1"/>
    </xf>
    <xf numFmtId="0" fontId="23" fillId="0" borderId="90" xfId="0" applyFont="1" applyBorder="1" applyAlignment="1">
      <alignment horizontal="left" vertical="center" wrapText="1" indent="1"/>
    </xf>
    <xf numFmtId="0" fontId="23" fillId="0" borderId="91" xfId="0" applyFont="1" applyBorder="1" applyAlignment="1">
      <alignment horizontal="left" vertical="center" wrapText="1" indent="1"/>
    </xf>
    <xf numFmtId="0" fontId="23" fillId="0" borderId="92" xfId="0" applyFont="1" applyBorder="1" applyAlignment="1">
      <alignment horizontal="left" vertical="center" wrapText="1" indent="1"/>
    </xf>
    <xf numFmtId="0" fontId="6" fillId="0" borderId="167" xfId="0" applyFont="1" applyBorder="1" applyAlignment="1">
      <alignment horizontal="center" vertical="center"/>
    </xf>
    <xf numFmtId="0" fontId="6" fillId="0" borderId="168" xfId="0" applyFont="1" applyBorder="1" applyAlignment="1">
      <alignment horizontal="center" vertical="center"/>
    </xf>
    <xf numFmtId="0" fontId="6" fillId="0" borderId="169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6" fontId="17" fillId="0" borderId="13" xfId="0" applyNumberFormat="1" applyFont="1" applyBorder="1" applyAlignment="1">
      <alignment vertical="center" shrinkToFit="1"/>
    </xf>
    <xf numFmtId="6" fontId="17" fillId="0" borderId="0" xfId="0" applyNumberFormat="1" applyFont="1" applyAlignment="1">
      <alignment vertical="center" shrinkToFit="1"/>
    </xf>
    <xf numFmtId="6" fontId="17" fillId="0" borderId="14" xfId="0" applyNumberFormat="1" applyFont="1" applyBorder="1" applyAlignment="1">
      <alignment vertical="center" shrinkToFit="1"/>
    </xf>
    <xf numFmtId="0" fontId="15" fillId="0" borderId="171" xfId="0" applyFont="1" applyBorder="1" applyAlignment="1">
      <alignment horizontal="center" vertical="center"/>
    </xf>
    <xf numFmtId="6" fontId="20" fillId="0" borderId="172" xfId="1" applyNumberFormat="1" applyFont="1" applyFill="1" applyBorder="1" applyAlignment="1" applyProtection="1">
      <alignment vertical="center"/>
    </xf>
    <xf numFmtId="6" fontId="20" fillId="0" borderId="173" xfId="1" applyNumberFormat="1" applyFont="1" applyFill="1" applyBorder="1" applyAlignment="1" applyProtection="1">
      <alignment vertical="center"/>
    </xf>
    <xf numFmtId="6" fontId="20" fillId="0" borderId="174" xfId="1" applyNumberFormat="1" applyFont="1" applyFill="1" applyBorder="1" applyAlignment="1" applyProtection="1">
      <alignment vertical="center"/>
    </xf>
    <xf numFmtId="6" fontId="20" fillId="0" borderId="167" xfId="1" applyNumberFormat="1" applyFont="1" applyFill="1" applyBorder="1" applyAlignment="1" applyProtection="1">
      <alignment vertical="center"/>
    </xf>
    <xf numFmtId="6" fontId="20" fillId="0" borderId="168" xfId="1" applyNumberFormat="1" applyFont="1" applyFill="1" applyBorder="1" applyAlignment="1" applyProtection="1">
      <alignment vertical="center"/>
    </xf>
    <xf numFmtId="6" fontId="20" fillId="0" borderId="169" xfId="1" applyNumberFormat="1" applyFont="1" applyFill="1" applyBorder="1" applyAlignment="1" applyProtection="1">
      <alignment vertical="center"/>
    </xf>
    <xf numFmtId="6" fontId="20" fillId="0" borderId="13" xfId="1" applyNumberFormat="1" applyFont="1" applyFill="1" applyBorder="1" applyAlignment="1" applyProtection="1">
      <alignment vertical="center"/>
    </xf>
    <xf numFmtId="6" fontId="20" fillId="0" borderId="0" xfId="1" applyNumberFormat="1" applyFont="1" applyFill="1" applyBorder="1" applyAlignment="1" applyProtection="1">
      <alignment vertical="center"/>
    </xf>
    <xf numFmtId="6" fontId="20" fillId="0" borderId="14" xfId="1" applyNumberFormat="1" applyFont="1" applyFill="1" applyBorder="1" applyAlignment="1" applyProtection="1">
      <alignment vertical="center"/>
    </xf>
    <xf numFmtId="6" fontId="20" fillId="0" borderId="15" xfId="1" applyNumberFormat="1" applyFont="1" applyFill="1" applyBorder="1" applyAlignment="1" applyProtection="1">
      <alignment vertical="center"/>
    </xf>
    <xf numFmtId="6" fontId="20" fillId="0" borderId="2" xfId="1" applyNumberFormat="1" applyFont="1" applyFill="1" applyBorder="1" applyAlignment="1" applyProtection="1">
      <alignment vertical="center"/>
    </xf>
    <xf numFmtId="6" fontId="20" fillId="0" borderId="16" xfId="1" applyNumberFormat="1" applyFont="1" applyFill="1" applyBorder="1" applyAlignment="1" applyProtection="1">
      <alignment vertical="center"/>
    </xf>
    <xf numFmtId="0" fontId="6" fillId="0" borderId="167" xfId="0" applyFont="1" applyBorder="1" applyAlignment="1">
      <alignment horizontal="center" vertical="center" wrapText="1"/>
    </xf>
    <xf numFmtId="0" fontId="6" fillId="0" borderId="168" xfId="0" applyFont="1" applyBorder="1" applyAlignment="1">
      <alignment horizontal="center" vertical="center" wrapText="1"/>
    </xf>
    <xf numFmtId="0" fontId="6" fillId="0" borderId="16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2" xfId="0" applyFont="1" applyBorder="1" applyAlignment="1">
      <alignment horizontal="center" vertical="center"/>
    </xf>
    <xf numFmtId="0" fontId="6" fillId="0" borderId="173" xfId="0" applyFont="1" applyBorder="1" applyAlignment="1">
      <alignment horizontal="center" vertical="center"/>
    </xf>
    <xf numFmtId="0" fontId="6" fillId="0" borderId="174" xfId="0" applyFont="1" applyBorder="1" applyAlignment="1">
      <alignment horizontal="center" vertical="center"/>
    </xf>
    <xf numFmtId="38" fontId="6" fillId="0" borderId="62" xfId="1" applyFont="1" applyFill="1" applyBorder="1" applyAlignment="1" applyProtection="1">
      <alignment horizontal="center" vertical="center"/>
    </xf>
    <xf numFmtId="38" fontId="6" fillId="0" borderId="63" xfId="1" applyFont="1" applyFill="1" applyBorder="1" applyAlignment="1" applyProtection="1">
      <alignment horizontal="center" vertical="center"/>
    </xf>
    <xf numFmtId="38" fontId="6" fillId="0" borderId="64" xfId="1" applyFont="1" applyFill="1" applyBorder="1" applyAlignment="1" applyProtection="1">
      <alignment horizontal="center" vertical="center"/>
    </xf>
    <xf numFmtId="38" fontId="6" fillId="0" borderId="65" xfId="1" applyFont="1" applyFill="1" applyBorder="1" applyAlignment="1" applyProtection="1">
      <alignment horizontal="center" vertical="center"/>
    </xf>
    <xf numFmtId="38" fontId="6" fillId="0" borderId="66" xfId="1" applyFont="1" applyFill="1" applyBorder="1" applyAlignment="1" applyProtection="1">
      <alignment horizontal="center" vertical="center"/>
    </xf>
    <xf numFmtId="38" fontId="6" fillId="0" borderId="67" xfId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distributed" vertical="center"/>
    </xf>
    <xf numFmtId="0" fontId="3" fillId="0" borderId="0" xfId="0" applyFont="1">
      <alignment vertical="center"/>
    </xf>
    <xf numFmtId="0" fontId="10" fillId="0" borderId="164" xfId="0" applyFont="1" applyBorder="1" applyAlignment="1">
      <alignment horizontal="center" vertical="center"/>
    </xf>
    <xf numFmtId="0" fontId="10" fillId="0" borderId="165" xfId="0" applyFont="1" applyBorder="1" applyAlignment="1">
      <alignment horizontal="center" vertical="center"/>
    </xf>
    <xf numFmtId="0" fontId="15" fillId="0" borderId="1" xfId="0" applyFont="1" applyBorder="1" applyAlignment="1">
      <alignment horizontal="distributed" vertical="center"/>
    </xf>
    <xf numFmtId="0" fontId="3" fillId="0" borderId="1" xfId="0" applyFont="1" applyBorder="1">
      <alignment vertical="center"/>
    </xf>
    <xf numFmtId="0" fontId="19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31" xfId="0" applyFont="1" applyBorder="1" applyProtection="1">
      <alignment vertical="center"/>
      <protection locked="0"/>
    </xf>
    <xf numFmtId="0" fontId="6" fillId="0" borderId="19" xfId="0" applyFont="1" applyBorder="1" applyProtection="1">
      <alignment vertical="center"/>
      <protection locked="0"/>
    </xf>
    <xf numFmtId="0" fontId="6" fillId="0" borderId="32" xfId="0" applyFont="1" applyBorder="1" applyProtection="1">
      <alignment vertical="center"/>
      <protection locked="0"/>
    </xf>
    <xf numFmtId="0" fontId="6" fillId="0" borderId="33" xfId="0" applyFont="1" applyBorder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34" xfId="0" applyFont="1" applyBorder="1" applyProtection="1">
      <alignment vertical="center"/>
      <protection locked="0"/>
    </xf>
    <xf numFmtId="0" fontId="6" fillId="0" borderId="35" xfId="0" applyFont="1" applyBorder="1" applyProtection="1">
      <alignment vertical="center"/>
      <protection locked="0"/>
    </xf>
    <xf numFmtId="0" fontId="6" fillId="0" borderId="1" xfId="0" applyFont="1" applyBorder="1" applyProtection="1">
      <alignment vertical="center"/>
      <protection locked="0"/>
    </xf>
    <xf numFmtId="0" fontId="6" fillId="0" borderId="26" xfId="0" applyFont="1" applyBorder="1" applyProtection="1">
      <alignment vertical="center"/>
      <protection locked="0"/>
    </xf>
    <xf numFmtId="38" fontId="6" fillId="2" borderId="13" xfId="1" applyFont="1" applyFill="1" applyBorder="1" applyAlignment="1" applyProtection="1">
      <alignment horizontal="center" vertical="center"/>
      <protection locked="0"/>
    </xf>
    <xf numFmtId="38" fontId="6" fillId="2" borderId="0" xfId="1" applyFont="1" applyFill="1" applyBorder="1" applyAlignment="1" applyProtection="1">
      <alignment horizontal="center" vertical="center"/>
      <protection locked="0"/>
    </xf>
    <xf numFmtId="38" fontId="6" fillId="2" borderId="14" xfId="1" applyFont="1" applyFill="1" applyBorder="1" applyAlignment="1" applyProtection="1">
      <alignment horizontal="center" vertical="center"/>
      <protection locked="0"/>
    </xf>
    <xf numFmtId="6" fontId="18" fillId="2" borderId="13" xfId="1" applyNumberFormat="1" applyFont="1" applyFill="1" applyBorder="1" applyAlignment="1" applyProtection="1">
      <alignment horizontal="right" vertical="center"/>
      <protection locked="0"/>
    </xf>
    <xf numFmtId="6" fontId="18" fillId="2" borderId="0" xfId="1" applyNumberFormat="1" applyFont="1" applyFill="1" applyBorder="1" applyAlignment="1" applyProtection="1">
      <alignment horizontal="right" vertical="center"/>
      <protection locked="0"/>
    </xf>
    <xf numFmtId="0" fontId="5" fillId="0" borderId="1" xfId="0" applyFont="1" applyBorder="1" applyAlignment="1">
      <alignment horizontal="left" vertical="center"/>
    </xf>
    <xf numFmtId="0" fontId="32" fillId="0" borderId="0" xfId="0" applyFont="1" applyAlignment="1">
      <alignment vertical="top" wrapText="1"/>
    </xf>
    <xf numFmtId="0" fontId="21" fillId="0" borderId="0" xfId="0" applyFont="1" applyAlignment="1">
      <alignment horizontal="center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51" xfId="0" applyFont="1" applyFill="1" applyBorder="1" applyAlignment="1" applyProtection="1">
      <alignment horizontal="center" vertical="center"/>
      <protection locked="0"/>
    </xf>
    <xf numFmtId="0" fontId="6" fillId="2" borderId="18" xfId="0" applyFont="1" applyFill="1" applyBorder="1" applyProtection="1">
      <alignment vertical="center"/>
      <protection locked="0"/>
    </xf>
    <xf numFmtId="0" fontId="6" fillId="2" borderId="19" xfId="0" applyFont="1" applyFill="1" applyBorder="1" applyProtection="1">
      <alignment vertical="center"/>
      <protection locked="0"/>
    </xf>
    <xf numFmtId="0" fontId="6" fillId="2" borderId="20" xfId="0" applyFont="1" applyFill="1" applyBorder="1" applyProtection="1">
      <alignment vertical="center"/>
      <protection locked="0"/>
    </xf>
    <xf numFmtId="0" fontId="6" fillId="2" borderId="13" xfId="0" applyFont="1" applyFill="1" applyBorder="1" applyProtection="1">
      <alignment vertical="center"/>
      <protection locked="0"/>
    </xf>
    <xf numFmtId="0" fontId="6" fillId="2" borderId="0" xfId="0" applyFont="1" applyFill="1" applyProtection="1">
      <alignment vertical="center"/>
      <protection locked="0"/>
    </xf>
    <xf numFmtId="0" fontId="6" fillId="2" borderId="14" xfId="0" applyFont="1" applyFill="1" applyBorder="1" applyProtection="1">
      <alignment vertical="center"/>
      <protection locked="0"/>
    </xf>
    <xf numFmtId="0" fontId="6" fillId="2" borderId="22" xfId="0" applyFont="1" applyFill="1" applyBorder="1" applyProtection="1">
      <alignment vertical="center"/>
      <protection locked="0"/>
    </xf>
    <xf numFmtId="0" fontId="6" fillId="2" borderId="1" xfId="0" applyFont="1" applyFill="1" applyBorder="1" applyProtection="1">
      <alignment vertical="center"/>
      <protection locked="0"/>
    </xf>
    <xf numFmtId="0" fontId="6" fillId="2" borderId="23" xfId="0" applyFont="1" applyFill="1" applyBorder="1" applyProtection="1">
      <alignment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alignment vertical="center"/>
      <protection locked="0"/>
    </xf>
    <xf numFmtId="0" fontId="3" fillId="2" borderId="0" xfId="0" applyFont="1" applyFill="1" applyProtection="1">
      <alignment vertical="center"/>
      <protection locked="0"/>
    </xf>
    <xf numFmtId="0" fontId="16" fillId="0" borderId="114" xfId="0" applyFont="1" applyBorder="1" applyAlignment="1">
      <alignment horizontal="center" vertical="center"/>
    </xf>
    <xf numFmtId="0" fontId="16" fillId="0" borderId="115" xfId="0" applyFont="1" applyBorder="1" applyAlignment="1">
      <alignment horizontal="center" vertical="center"/>
    </xf>
    <xf numFmtId="0" fontId="16" fillId="0" borderId="102" xfId="0" applyFont="1" applyBorder="1" applyAlignment="1">
      <alignment horizontal="center" vertical="center"/>
    </xf>
    <xf numFmtId="0" fontId="16" fillId="0" borderId="103" xfId="0" applyFont="1" applyBorder="1" applyAlignment="1">
      <alignment horizontal="center" vertical="center"/>
    </xf>
    <xf numFmtId="176" fontId="16" fillId="0" borderId="104" xfId="0" applyNumberFormat="1" applyFont="1" applyBorder="1" applyAlignment="1">
      <alignment horizontal="center" vertical="center"/>
    </xf>
    <xf numFmtId="176" fontId="16" fillId="0" borderId="105" xfId="0" applyNumberFormat="1" applyFont="1" applyBorder="1" applyAlignment="1">
      <alignment horizontal="center" vertical="center"/>
    </xf>
    <xf numFmtId="0" fontId="16" fillId="0" borderId="105" xfId="0" applyFont="1" applyBorder="1" applyAlignment="1">
      <alignment horizontal="left" vertical="center" wrapText="1" indent="1"/>
    </xf>
    <xf numFmtId="0" fontId="5" fillId="0" borderId="105" xfId="0" applyFont="1" applyBorder="1" applyAlignment="1">
      <alignment horizontal="left" vertical="center" wrapText="1" indent="1"/>
    </xf>
    <xf numFmtId="0" fontId="7" fillId="0" borderId="105" xfId="0" applyFont="1" applyBorder="1" applyAlignment="1">
      <alignment horizontal="center" vertical="center"/>
    </xf>
    <xf numFmtId="177" fontId="25" fillId="0" borderId="105" xfId="0" applyNumberFormat="1" applyFont="1" applyBorder="1">
      <alignment vertical="center"/>
    </xf>
    <xf numFmtId="49" fontId="25" fillId="0" borderId="105" xfId="0" applyNumberFormat="1" applyFont="1" applyBorder="1" applyAlignment="1">
      <alignment horizontal="center" vertical="center" shrinkToFit="1"/>
    </xf>
    <xf numFmtId="0" fontId="16" fillId="0" borderId="105" xfId="0" applyFont="1" applyBorder="1" applyAlignment="1">
      <alignment horizontal="center" vertical="center"/>
    </xf>
    <xf numFmtId="0" fontId="16" fillId="0" borderId="106" xfId="0" applyFont="1" applyBorder="1" applyAlignment="1">
      <alignment horizontal="center" vertical="center"/>
    </xf>
    <xf numFmtId="176" fontId="16" fillId="0" borderId="101" xfId="0" applyNumberFormat="1" applyFont="1" applyBorder="1" applyAlignment="1">
      <alignment horizontal="center" vertical="center"/>
    </xf>
    <xf numFmtId="176" fontId="16" fillId="0" borderId="102" xfId="0" applyNumberFormat="1" applyFont="1" applyBorder="1" applyAlignment="1">
      <alignment horizontal="center" vertical="center"/>
    </xf>
    <xf numFmtId="0" fontId="16" fillId="0" borderId="102" xfId="0" applyFont="1" applyBorder="1" applyAlignment="1">
      <alignment horizontal="left" vertical="center" wrapText="1" indent="1"/>
    </xf>
    <xf numFmtId="0" fontId="5" fillId="0" borderId="102" xfId="0" applyFont="1" applyBorder="1" applyAlignment="1">
      <alignment horizontal="left" vertical="center" wrapText="1" indent="1"/>
    </xf>
    <xf numFmtId="0" fontId="7" fillId="0" borderId="102" xfId="0" applyFont="1" applyBorder="1" applyAlignment="1">
      <alignment horizontal="center" vertical="center"/>
    </xf>
    <xf numFmtId="177" fontId="25" fillId="0" borderId="102" xfId="0" applyNumberFormat="1" applyFont="1" applyBorder="1">
      <alignment vertical="center"/>
    </xf>
    <xf numFmtId="49" fontId="25" fillId="0" borderId="102" xfId="0" applyNumberFormat="1" applyFont="1" applyBorder="1" applyAlignment="1">
      <alignment horizontal="center" vertical="center" shrinkToFit="1"/>
    </xf>
    <xf numFmtId="0" fontId="6" fillId="0" borderId="113" xfId="0" applyFont="1" applyBorder="1" applyAlignment="1">
      <alignment horizontal="center" vertical="center"/>
    </xf>
    <xf numFmtId="0" fontId="6" fillId="0" borderId="114" xfId="0" applyFont="1" applyBorder="1" applyAlignment="1">
      <alignment horizontal="center" vertical="center"/>
    </xf>
    <xf numFmtId="177" fontId="8" fillId="0" borderId="114" xfId="0" applyNumberFormat="1" applyFont="1" applyBorder="1">
      <alignment vertical="center"/>
    </xf>
    <xf numFmtId="177" fontId="25" fillId="0" borderId="108" xfId="0" applyNumberFormat="1" applyFont="1" applyBorder="1">
      <alignment vertical="center"/>
    </xf>
    <xf numFmtId="49" fontId="25" fillId="0" borderId="108" xfId="0" applyNumberFormat="1" applyFont="1" applyBorder="1" applyAlignment="1">
      <alignment horizontal="center" vertical="center" shrinkToFit="1"/>
    </xf>
    <xf numFmtId="0" fontId="16" fillId="0" borderId="108" xfId="0" applyFont="1" applyBorder="1" applyAlignment="1">
      <alignment horizontal="center" vertical="center"/>
    </xf>
    <xf numFmtId="0" fontId="16" fillId="0" borderId="109" xfId="0" applyFont="1" applyBorder="1" applyAlignment="1">
      <alignment horizontal="center" vertical="center"/>
    </xf>
    <xf numFmtId="176" fontId="16" fillId="0" borderId="107" xfId="0" applyNumberFormat="1" applyFont="1" applyBorder="1" applyAlignment="1">
      <alignment horizontal="center" vertical="center"/>
    </xf>
    <xf numFmtId="176" fontId="16" fillId="0" borderId="108" xfId="0" applyNumberFormat="1" applyFont="1" applyBorder="1" applyAlignment="1">
      <alignment horizontal="center" vertical="center"/>
    </xf>
    <xf numFmtId="0" fontId="16" fillId="0" borderId="108" xfId="0" applyFont="1" applyBorder="1" applyAlignment="1">
      <alignment horizontal="left" vertical="center" wrapText="1" indent="1"/>
    </xf>
    <xf numFmtId="0" fontId="5" fillId="0" borderId="108" xfId="0" applyFont="1" applyBorder="1" applyAlignment="1">
      <alignment horizontal="left" vertical="center" wrapText="1" indent="1"/>
    </xf>
    <xf numFmtId="0" fontId="7" fillId="0" borderId="108" xfId="0" applyFont="1" applyBorder="1" applyAlignment="1">
      <alignment horizontal="center" vertical="center"/>
    </xf>
    <xf numFmtId="0" fontId="16" fillId="0" borderId="100" xfId="0" applyFont="1" applyBorder="1">
      <alignment vertical="center"/>
    </xf>
    <xf numFmtId="0" fontId="5" fillId="0" borderId="110" xfId="0" applyFont="1" applyBorder="1" applyAlignment="1">
      <alignment horizontal="center" vertical="center"/>
    </xf>
    <xf numFmtId="0" fontId="5" fillId="0" borderId="111" xfId="0" applyFont="1" applyBorder="1" applyAlignment="1">
      <alignment horizontal="center" vertical="center"/>
    </xf>
    <xf numFmtId="38" fontId="5" fillId="0" borderId="111" xfId="1" applyFont="1" applyFill="1" applyBorder="1" applyAlignment="1">
      <alignment horizontal="center" vertical="center"/>
    </xf>
    <xf numFmtId="0" fontId="5" fillId="0" borderId="112" xfId="0" applyFont="1" applyBorder="1" applyAlignment="1">
      <alignment horizontal="center" vertical="center"/>
    </xf>
    <xf numFmtId="0" fontId="22" fillId="0" borderId="88" xfId="0" applyFont="1" applyBorder="1" applyAlignment="1">
      <alignment horizontal="center" vertical="center" wrapText="1"/>
    </xf>
    <xf numFmtId="0" fontId="22" fillId="0" borderId="73" xfId="0" applyFont="1" applyBorder="1" applyAlignment="1">
      <alignment horizontal="center" vertical="center" wrapText="1"/>
    </xf>
    <xf numFmtId="0" fontId="22" fillId="0" borderId="74" xfId="0" applyFont="1" applyBorder="1" applyAlignment="1">
      <alignment horizontal="center" vertical="center" wrapText="1"/>
    </xf>
    <xf numFmtId="0" fontId="22" fillId="0" borderId="125" xfId="0" applyFont="1" applyBorder="1" applyAlignment="1">
      <alignment horizontal="center" vertical="center" wrapText="1"/>
    </xf>
    <xf numFmtId="0" fontId="22" fillId="0" borderId="76" xfId="0" applyFont="1" applyBorder="1" applyAlignment="1">
      <alignment horizontal="center" vertical="center" wrapText="1"/>
    </xf>
    <xf numFmtId="0" fontId="22" fillId="0" borderId="77" xfId="0" applyFont="1" applyBorder="1" applyAlignment="1">
      <alignment horizontal="center" vertical="center" wrapText="1"/>
    </xf>
    <xf numFmtId="0" fontId="22" fillId="0" borderId="88" xfId="0" applyFont="1" applyBorder="1" applyAlignment="1">
      <alignment vertical="top" wrapText="1"/>
    </xf>
    <xf numFmtId="0" fontId="22" fillId="0" borderId="73" xfId="0" applyFont="1" applyBorder="1" applyAlignment="1">
      <alignment vertical="top" wrapText="1"/>
    </xf>
    <xf numFmtId="0" fontId="22" fillId="0" borderId="74" xfId="0" applyFont="1" applyBorder="1" applyAlignment="1">
      <alignment vertical="top" wrapText="1"/>
    </xf>
    <xf numFmtId="0" fontId="22" fillId="0" borderId="125" xfId="0" applyFont="1" applyBorder="1" applyAlignment="1">
      <alignment vertical="top" wrapText="1"/>
    </xf>
    <xf numFmtId="0" fontId="22" fillId="0" borderId="76" xfId="0" applyFont="1" applyBorder="1" applyAlignment="1">
      <alignment vertical="top" wrapText="1"/>
    </xf>
    <xf numFmtId="0" fontId="22" fillId="0" borderId="77" xfId="0" applyFont="1" applyBorder="1" applyAlignment="1">
      <alignment vertical="top" wrapText="1"/>
    </xf>
    <xf numFmtId="0" fontId="30" fillId="0" borderId="88" xfId="0" applyFont="1" applyBorder="1" applyAlignment="1">
      <alignment horizontal="left" vertical="center" wrapText="1" indent="1"/>
    </xf>
    <xf numFmtId="0" fontId="30" fillId="0" borderId="73" xfId="0" applyFont="1" applyBorder="1" applyAlignment="1">
      <alignment horizontal="left" vertical="center" wrapText="1" indent="1"/>
    </xf>
    <xf numFmtId="0" fontId="30" fillId="0" borderId="74" xfId="0" applyFont="1" applyBorder="1" applyAlignment="1">
      <alignment horizontal="left" vertical="center" wrapText="1" indent="1"/>
    </xf>
    <xf numFmtId="0" fontId="30" fillId="0" borderId="125" xfId="0" applyFont="1" applyBorder="1" applyAlignment="1">
      <alignment horizontal="left" vertical="center" wrapText="1" indent="1"/>
    </xf>
    <xf numFmtId="0" fontId="30" fillId="0" borderId="76" xfId="0" applyFont="1" applyBorder="1" applyAlignment="1">
      <alignment horizontal="left" vertical="center" wrapText="1" indent="1"/>
    </xf>
    <xf numFmtId="0" fontId="30" fillId="0" borderId="77" xfId="0" applyFont="1" applyBorder="1" applyAlignment="1">
      <alignment horizontal="left" vertical="center" wrapText="1" indent="1"/>
    </xf>
    <xf numFmtId="0" fontId="22" fillId="0" borderId="99" xfId="0" applyFont="1" applyBorder="1" applyAlignment="1">
      <alignment horizontal="center" vertical="center" wrapText="1"/>
    </xf>
    <xf numFmtId="0" fontId="22" fillId="0" borderId="79" xfId="0" applyFont="1" applyBorder="1" applyAlignment="1">
      <alignment horizontal="center" vertical="center" wrapText="1"/>
    </xf>
    <xf numFmtId="0" fontId="22" fillId="0" borderId="80" xfId="0" applyFont="1" applyBorder="1" applyAlignment="1">
      <alignment horizontal="center" vertical="center" wrapText="1"/>
    </xf>
    <xf numFmtId="6" fontId="18" fillId="0" borderId="13" xfId="1" applyNumberFormat="1" applyFont="1" applyFill="1" applyBorder="1" applyAlignment="1">
      <alignment horizontal="right" vertical="center"/>
    </xf>
    <xf numFmtId="6" fontId="18" fillId="0" borderId="0" xfId="1" applyNumberFormat="1" applyFont="1" applyFill="1" applyBorder="1" applyAlignment="1">
      <alignment horizontal="right" vertical="center"/>
    </xf>
    <xf numFmtId="0" fontId="6" fillId="0" borderId="31" xfId="0" applyFont="1" applyBorder="1">
      <alignment vertical="center"/>
    </xf>
    <xf numFmtId="0" fontId="6" fillId="0" borderId="32" xfId="0" applyFont="1" applyBorder="1">
      <alignment vertical="center"/>
    </xf>
    <xf numFmtId="0" fontId="6" fillId="0" borderId="33" xfId="0" applyFont="1" applyBorder="1">
      <alignment vertical="center"/>
    </xf>
    <xf numFmtId="0" fontId="6" fillId="0" borderId="34" xfId="0" applyFont="1" applyBorder="1">
      <alignment vertical="center"/>
    </xf>
    <xf numFmtId="0" fontId="6" fillId="0" borderId="35" xfId="0" applyFont="1" applyBorder="1">
      <alignment vertical="center"/>
    </xf>
    <xf numFmtId="0" fontId="6" fillId="0" borderId="26" xfId="0" applyFont="1" applyBorder="1">
      <alignment vertical="center"/>
    </xf>
    <xf numFmtId="38" fontId="6" fillId="0" borderId="13" xfId="1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horizontal="center" vertical="center"/>
    </xf>
    <xf numFmtId="38" fontId="6" fillId="0" borderId="51" xfId="1" applyFont="1" applyFill="1" applyBorder="1" applyAlignment="1">
      <alignment horizontal="center" vertical="center"/>
    </xf>
    <xf numFmtId="38" fontId="6" fillId="0" borderId="14" xfId="1" applyFont="1" applyFill="1" applyBorder="1" applyAlignment="1">
      <alignment horizontal="center" vertical="center"/>
    </xf>
    <xf numFmtId="6" fontId="31" fillId="0" borderId="182" xfId="1" applyNumberFormat="1" applyFont="1" applyFill="1" applyBorder="1" applyAlignment="1">
      <alignment vertical="center"/>
    </xf>
    <xf numFmtId="6" fontId="31" fillId="0" borderId="183" xfId="1" applyNumberFormat="1" applyFont="1" applyFill="1" applyBorder="1" applyAlignment="1">
      <alignment vertical="center"/>
    </xf>
    <xf numFmtId="6" fontId="31" fillId="0" borderId="184" xfId="1" applyNumberFormat="1" applyFont="1" applyFill="1" applyBorder="1" applyAlignment="1">
      <alignment vertical="center"/>
    </xf>
    <xf numFmtId="0" fontId="5" fillId="0" borderId="182" xfId="0" applyFont="1" applyBorder="1" applyAlignment="1">
      <alignment horizontal="right" vertical="center"/>
    </xf>
    <xf numFmtId="0" fontId="5" fillId="0" borderId="183" xfId="0" applyFont="1" applyBorder="1" applyAlignment="1">
      <alignment horizontal="right" vertical="center"/>
    </xf>
    <xf numFmtId="0" fontId="15" fillId="0" borderId="182" xfId="0" applyFont="1" applyBorder="1" applyAlignment="1">
      <alignment horizontal="center" vertical="center"/>
    </xf>
    <xf numFmtId="0" fontId="15" fillId="0" borderId="183" xfId="0" applyFont="1" applyBorder="1" applyAlignment="1">
      <alignment horizontal="center" vertical="center"/>
    </xf>
    <xf numFmtId="0" fontId="15" fillId="0" borderId="184" xfId="0" applyFont="1" applyBorder="1" applyAlignment="1">
      <alignment horizontal="center" vertical="center"/>
    </xf>
    <xf numFmtId="38" fontId="5" fillId="0" borderId="122" xfId="1" applyFont="1" applyFill="1" applyBorder="1" applyAlignment="1">
      <alignment vertical="center"/>
    </xf>
    <xf numFmtId="38" fontId="5" fillId="0" borderId="123" xfId="1" applyFont="1" applyFill="1" applyBorder="1" applyAlignment="1">
      <alignment vertical="center"/>
    </xf>
    <xf numFmtId="38" fontId="5" fillId="0" borderId="124" xfId="1" applyFont="1" applyFill="1" applyBorder="1" applyAlignment="1">
      <alignment vertical="center"/>
    </xf>
    <xf numFmtId="0" fontId="6" fillId="0" borderId="182" xfId="0" applyFont="1" applyBorder="1" applyAlignment="1">
      <alignment horizontal="center" vertical="center"/>
    </xf>
    <xf numFmtId="0" fontId="6" fillId="0" borderId="183" xfId="0" applyFont="1" applyBorder="1" applyAlignment="1">
      <alignment horizontal="center" vertical="center"/>
    </xf>
    <xf numFmtId="0" fontId="6" fillId="0" borderId="184" xfId="0" applyFont="1" applyBorder="1" applyAlignment="1">
      <alignment horizontal="center" vertical="center"/>
    </xf>
    <xf numFmtId="0" fontId="5" fillId="0" borderId="15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6" fontId="20" fillId="0" borderId="40" xfId="1" applyNumberFormat="1" applyFont="1" applyFill="1" applyBorder="1" applyAlignment="1">
      <alignment vertical="center"/>
    </xf>
    <xf numFmtId="6" fontId="20" fillId="0" borderId="41" xfId="1" applyNumberFormat="1" applyFont="1" applyFill="1" applyBorder="1" applyAlignment="1">
      <alignment vertical="center"/>
    </xf>
    <xf numFmtId="6" fontId="20" fillId="0" borderId="42" xfId="1" applyNumberFormat="1" applyFont="1" applyFill="1" applyBorder="1" applyAlignment="1">
      <alignment vertical="center"/>
    </xf>
    <xf numFmtId="6" fontId="20" fillId="0" borderId="121" xfId="1" applyNumberFormat="1" applyFont="1" applyFill="1" applyBorder="1" applyAlignment="1">
      <alignment vertical="center"/>
    </xf>
    <xf numFmtId="6" fontId="20" fillId="0" borderId="130" xfId="1" applyNumberFormat="1" applyFont="1" applyFill="1" applyBorder="1" applyAlignment="1">
      <alignment vertical="center"/>
    </xf>
    <xf numFmtId="6" fontId="20" fillId="0" borderId="127" xfId="1" applyNumberFormat="1" applyFont="1" applyFill="1" applyBorder="1" applyAlignment="1">
      <alignment vertical="center"/>
    </xf>
    <xf numFmtId="6" fontId="20" fillId="0" borderId="131" xfId="1" applyNumberFormat="1" applyFont="1" applyFill="1" applyBorder="1" applyAlignment="1">
      <alignment vertical="center"/>
    </xf>
    <xf numFmtId="6" fontId="20" fillId="0" borderId="117" xfId="1" applyNumberFormat="1" applyFont="1" applyFill="1" applyBorder="1" applyAlignment="1">
      <alignment vertical="center"/>
    </xf>
    <xf numFmtId="6" fontId="20" fillId="0" borderId="182" xfId="1" applyNumberFormat="1" applyFont="1" applyFill="1" applyBorder="1" applyAlignment="1">
      <alignment vertical="center"/>
    </xf>
    <xf numFmtId="6" fontId="20" fillId="0" borderId="183" xfId="1" applyNumberFormat="1" applyFont="1" applyFill="1" applyBorder="1" applyAlignment="1">
      <alignment vertical="center"/>
    </xf>
    <xf numFmtId="6" fontId="20" fillId="0" borderId="184" xfId="1" applyNumberFormat="1" applyFont="1" applyFill="1" applyBorder="1" applyAlignment="1">
      <alignment vertical="center"/>
    </xf>
    <xf numFmtId="6" fontId="20" fillId="0" borderId="185" xfId="1" applyNumberFormat="1" applyFont="1" applyFill="1" applyBorder="1" applyAlignment="1">
      <alignment vertical="center"/>
    </xf>
    <xf numFmtId="6" fontId="31" fillId="0" borderId="182" xfId="1" applyNumberFormat="1" applyFont="1" applyFill="1" applyBorder="1" applyAlignment="1" applyProtection="1">
      <alignment vertical="center"/>
      <protection locked="0"/>
    </xf>
    <xf numFmtId="6" fontId="31" fillId="0" borderId="183" xfId="1" applyNumberFormat="1" applyFont="1" applyFill="1" applyBorder="1" applyAlignment="1" applyProtection="1">
      <alignment vertical="center"/>
      <protection locked="0"/>
    </xf>
    <xf numFmtId="6" fontId="31" fillId="0" borderId="184" xfId="1" applyNumberFormat="1" applyFont="1" applyFill="1" applyBorder="1" applyAlignment="1" applyProtection="1">
      <alignment vertical="center"/>
      <protection locked="0"/>
    </xf>
    <xf numFmtId="0" fontId="5" fillId="0" borderId="1" xfId="0" applyFont="1" applyBorder="1" applyAlignment="1">
      <alignment horizontal="left"/>
    </xf>
    <xf numFmtId="0" fontId="10" fillId="0" borderId="181" xfId="0" applyFont="1" applyBorder="1" applyAlignment="1">
      <alignment horizontal="center" vertical="center"/>
    </xf>
    <xf numFmtId="0" fontId="10" fillId="0" borderId="178" xfId="0" applyFont="1" applyBorder="1" applyAlignment="1">
      <alignment horizontal="center" vertical="center"/>
    </xf>
    <xf numFmtId="0" fontId="28" fillId="0" borderId="41" xfId="0" applyFont="1" applyBorder="1" applyAlignment="1">
      <alignment horizontal="distributed" vertical="center"/>
    </xf>
    <xf numFmtId="0" fontId="0" fillId="0" borderId="41" xfId="0" applyBorder="1" applyAlignment="1">
      <alignment horizontal="distributed" vertical="center"/>
    </xf>
    <xf numFmtId="0" fontId="28" fillId="0" borderId="127" xfId="0" applyFont="1" applyBorder="1" applyAlignment="1">
      <alignment horizontal="distributed" vertical="center"/>
    </xf>
    <xf numFmtId="0" fontId="0" fillId="0" borderId="127" xfId="0" applyBorder="1" applyAlignment="1">
      <alignment horizontal="distributed" vertical="center"/>
    </xf>
    <xf numFmtId="0" fontId="28" fillId="0" borderId="183" xfId="0" applyFont="1" applyBorder="1" applyAlignment="1">
      <alignment horizontal="distributed" vertical="center"/>
    </xf>
    <xf numFmtId="0" fontId="0" fillId="0" borderId="183" xfId="0" applyBorder="1" applyAlignment="1">
      <alignment horizontal="distributed" vertical="center"/>
    </xf>
    <xf numFmtId="0" fontId="28" fillId="0" borderId="119" xfId="0" applyFont="1" applyBorder="1" applyAlignment="1">
      <alignment horizontal="distributed" vertical="center"/>
    </xf>
    <xf numFmtId="0" fontId="28" fillId="0" borderId="126" xfId="0" applyFont="1" applyBorder="1" applyAlignment="1">
      <alignment horizontal="distributed" vertical="center"/>
    </xf>
    <xf numFmtId="0" fontId="5" fillId="0" borderId="40" xfId="0" applyFont="1" applyBorder="1" applyAlignment="1">
      <alignment horizontal="right" vertical="center"/>
    </xf>
    <xf numFmtId="0" fontId="5" fillId="0" borderId="41" xfId="0" applyFont="1" applyBorder="1" applyAlignment="1">
      <alignment horizontal="right" vertical="center"/>
    </xf>
    <xf numFmtId="0" fontId="5" fillId="0" borderId="118" xfId="0" applyFont="1" applyBorder="1" applyAlignment="1">
      <alignment horizontal="right" vertical="center"/>
    </xf>
    <xf numFmtId="0" fontId="5" fillId="0" borderId="119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21" fillId="0" borderId="0" xfId="0" applyFont="1" applyAlignment="1">
      <alignment vertical="top" wrapText="1"/>
    </xf>
    <xf numFmtId="6" fontId="20" fillId="0" borderId="128" xfId="1" applyNumberFormat="1" applyFont="1" applyFill="1" applyBorder="1" applyAlignment="1">
      <alignment vertical="center"/>
    </xf>
    <xf numFmtId="6" fontId="20" fillId="0" borderId="126" xfId="1" applyNumberFormat="1" applyFont="1" applyFill="1" applyBorder="1" applyAlignment="1">
      <alignment vertical="center"/>
    </xf>
    <xf numFmtId="6" fontId="20" fillId="0" borderId="129" xfId="1" applyNumberFormat="1" applyFont="1" applyFill="1" applyBorder="1" applyAlignment="1">
      <alignment vertical="center"/>
    </xf>
    <xf numFmtId="0" fontId="6" fillId="0" borderId="185" xfId="0" applyFont="1" applyBorder="1" applyAlignment="1">
      <alignment horizontal="center" vertical="center"/>
    </xf>
    <xf numFmtId="6" fontId="20" fillId="0" borderId="118" xfId="1" applyNumberFormat="1" applyFont="1" applyFill="1" applyBorder="1" applyAlignment="1">
      <alignment vertical="center"/>
    </xf>
    <xf numFmtId="6" fontId="20" fillId="0" borderId="119" xfId="1" applyNumberFormat="1" applyFont="1" applyFill="1" applyBorder="1" applyAlignment="1">
      <alignment vertical="center"/>
    </xf>
    <xf numFmtId="6" fontId="20" fillId="0" borderId="120" xfId="1" applyNumberFormat="1" applyFont="1" applyFill="1" applyBorder="1" applyAlignment="1">
      <alignment vertical="center"/>
    </xf>
    <xf numFmtId="6" fontId="20" fillId="0" borderId="116" xfId="1" applyNumberFormat="1" applyFont="1" applyFill="1" applyBorder="1" applyAlignment="1">
      <alignment vertical="center"/>
    </xf>
    <xf numFmtId="6" fontId="20" fillId="2" borderId="116" xfId="1" applyNumberFormat="1" applyFont="1" applyFill="1" applyBorder="1" applyAlignment="1" applyProtection="1">
      <alignment vertical="center"/>
      <protection locked="0"/>
    </xf>
    <xf numFmtId="6" fontId="20" fillId="2" borderId="121" xfId="1" applyNumberFormat="1" applyFont="1" applyFill="1" applyBorder="1" applyAlignment="1" applyProtection="1">
      <alignment vertical="center"/>
      <protection locked="0"/>
    </xf>
    <xf numFmtId="6" fontId="20" fillId="2" borderId="118" xfId="1" applyNumberFormat="1" applyFont="1" applyFill="1" applyBorder="1" applyAlignment="1" applyProtection="1">
      <alignment vertical="center"/>
      <protection locked="0"/>
    </xf>
    <xf numFmtId="6" fontId="20" fillId="2" borderId="119" xfId="1" applyNumberFormat="1" applyFont="1" applyFill="1" applyBorder="1" applyAlignment="1" applyProtection="1">
      <alignment vertical="center"/>
      <protection locked="0"/>
    </xf>
    <xf numFmtId="6" fontId="20" fillId="2" borderId="120" xfId="1" applyNumberFormat="1" applyFont="1" applyFill="1" applyBorder="1" applyAlignment="1" applyProtection="1">
      <alignment vertical="center"/>
      <protection locked="0"/>
    </xf>
    <xf numFmtId="6" fontId="20" fillId="2" borderId="40" xfId="1" applyNumberFormat="1" applyFont="1" applyFill="1" applyBorder="1" applyAlignment="1" applyProtection="1">
      <alignment vertical="center"/>
      <protection locked="0"/>
    </xf>
    <xf numFmtId="6" fontId="20" fillId="2" borderId="41" xfId="1" applyNumberFormat="1" applyFont="1" applyFill="1" applyBorder="1" applyAlignment="1" applyProtection="1">
      <alignment vertical="center"/>
      <protection locked="0"/>
    </xf>
    <xf numFmtId="6" fontId="20" fillId="2" borderId="42" xfId="1" applyNumberFormat="1" applyFont="1" applyFill="1" applyBorder="1" applyAlignment="1" applyProtection="1">
      <alignment vertical="center"/>
      <protection locked="0"/>
    </xf>
    <xf numFmtId="0" fontId="37" fillId="0" borderId="143" xfId="2" applyFont="1" applyBorder="1" applyAlignment="1" applyProtection="1">
      <alignment horizontal="left" vertical="center"/>
      <protection locked="0"/>
    </xf>
    <xf numFmtId="0" fontId="37" fillId="0" borderId="142" xfId="2" applyFont="1" applyBorder="1" applyAlignment="1" applyProtection="1">
      <alignment horizontal="left" vertical="center"/>
      <protection locked="0"/>
    </xf>
    <xf numFmtId="0" fontId="37" fillId="0" borderId="154" xfId="2" applyFont="1" applyBorder="1" applyAlignment="1" applyProtection="1">
      <alignment horizontal="left" vertical="center"/>
      <protection locked="0"/>
    </xf>
    <xf numFmtId="0" fontId="37" fillId="0" borderId="141" xfId="2" applyFont="1" applyBorder="1" applyAlignment="1" applyProtection="1">
      <alignment horizontal="left" vertical="center"/>
      <protection locked="0"/>
    </xf>
    <xf numFmtId="178" fontId="37" fillId="0" borderId="152" xfId="2" applyNumberFormat="1" applyFont="1" applyBorder="1" applyAlignment="1" applyProtection="1">
      <alignment horizontal="center" vertical="center"/>
      <protection locked="0"/>
    </xf>
    <xf numFmtId="178" fontId="37" fillId="0" borderId="153" xfId="2" applyNumberFormat="1" applyFont="1" applyBorder="1" applyAlignment="1" applyProtection="1">
      <alignment horizontal="center" vertical="center"/>
      <protection locked="0"/>
    </xf>
    <xf numFmtId="178" fontId="37" fillId="0" borderId="151" xfId="2" applyNumberFormat="1" applyFont="1" applyBorder="1" applyAlignment="1" applyProtection="1">
      <alignment horizontal="center" vertical="center"/>
      <protection locked="0"/>
    </xf>
    <xf numFmtId="0" fontId="40" fillId="0" borderId="182" xfId="2" applyFont="1" applyBorder="1" applyAlignment="1">
      <alignment horizontal="right" vertical="center"/>
    </xf>
    <xf numFmtId="0" fontId="36" fillId="0" borderId="187" xfId="2" applyFont="1" applyBorder="1" applyAlignment="1">
      <alignment vertical="center"/>
    </xf>
    <xf numFmtId="0" fontId="36" fillId="0" borderId="16" xfId="2" applyFont="1" applyBorder="1" applyAlignment="1">
      <alignment vertical="center"/>
    </xf>
    <xf numFmtId="0" fontId="37" fillId="0" borderId="186" xfId="2" applyFont="1" applyBorder="1" applyAlignment="1" applyProtection="1">
      <alignment horizontal="center" vertical="center"/>
      <protection locked="0"/>
    </xf>
    <xf numFmtId="0" fontId="37" fillId="0" borderId="191" xfId="2" applyFont="1" applyBorder="1" applyAlignment="1" applyProtection="1">
      <alignment horizontal="center" vertical="center"/>
      <protection locked="0"/>
    </xf>
    <xf numFmtId="0" fontId="37" fillId="0" borderId="15" xfId="2" applyFont="1" applyBorder="1" applyAlignment="1" applyProtection="1">
      <alignment horizontal="center" vertical="center"/>
      <protection locked="0"/>
    </xf>
    <xf numFmtId="0" fontId="37" fillId="0" borderId="2" xfId="2" applyFont="1" applyBorder="1" applyAlignment="1" applyProtection="1">
      <alignment horizontal="center" vertical="center"/>
      <protection locked="0"/>
    </xf>
    <xf numFmtId="0" fontId="36" fillId="0" borderId="143" xfId="2" applyFont="1" applyBorder="1" applyAlignment="1">
      <alignment horizontal="center" vertical="center"/>
    </xf>
    <xf numFmtId="0" fontId="36" fillId="0" borderId="154" xfId="2" applyFont="1" applyBorder="1" applyAlignment="1">
      <alignment horizontal="center" vertical="center"/>
    </xf>
    <xf numFmtId="0" fontId="36" fillId="0" borderId="152" xfId="2" applyFont="1" applyBorder="1" applyAlignment="1">
      <alignment horizontal="center" vertical="center"/>
    </xf>
    <xf numFmtId="0" fontId="36" fillId="0" borderId="151" xfId="2" applyFont="1" applyBorder="1" applyAlignment="1">
      <alignment horizontal="center" vertical="center"/>
    </xf>
    <xf numFmtId="0" fontId="36" fillId="0" borderId="182" xfId="2" applyFont="1" applyBorder="1" applyAlignment="1">
      <alignment horizontal="center" vertical="center"/>
    </xf>
    <xf numFmtId="0" fontId="36" fillId="0" borderId="184" xfId="2" applyFont="1" applyBorder="1" applyAlignment="1">
      <alignment horizontal="center" vertical="center"/>
    </xf>
    <xf numFmtId="0" fontId="33" fillId="0" borderId="186" xfId="2" applyFont="1" applyBorder="1" applyAlignment="1">
      <alignment horizontal="center" vertical="center" wrapText="1"/>
    </xf>
    <xf numFmtId="0" fontId="33" fillId="0" borderId="187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6" xfId="2" applyFont="1" applyBorder="1" applyAlignment="1">
      <alignment horizontal="center" vertical="center" wrapText="1"/>
    </xf>
    <xf numFmtId="181" fontId="37" fillId="0" borderId="191" xfId="2" applyNumberFormat="1" applyFont="1" applyBorder="1" applyAlignment="1" applyProtection="1">
      <alignment horizontal="right" vertical="center"/>
      <protection locked="0"/>
    </xf>
    <xf numFmtId="181" fontId="37" fillId="0" borderId="45" xfId="2" applyNumberFormat="1" applyFont="1" applyBorder="1" applyAlignment="1" applyProtection="1">
      <alignment horizontal="center" vertical="center"/>
      <protection locked="0"/>
    </xf>
    <xf numFmtId="181" fontId="37" fillId="0" borderId="46" xfId="2" applyNumberFormat="1" applyFont="1" applyBorder="1" applyAlignment="1" applyProtection="1">
      <alignment horizontal="center" vertical="center"/>
      <protection locked="0"/>
    </xf>
    <xf numFmtId="181" fontId="37" fillId="0" borderId="146" xfId="2" applyNumberFormat="1" applyFont="1" applyBorder="1" applyAlignment="1" applyProtection="1">
      <alignment horizontal="center" vertical="center"/>
      <protection locked="0"/>
    </xf>
    <xf numFmtId="180" fontId="37" fillId="0" borderId="182" xfId="2" applyNumberFormat="1" applyFont="1" applyBorder="1" applyAlignment="1" applyProtection="1">
      <alignment horizontal="center" vertical="center"/>
      <protection locked="0"/>
    </xf>
    <xf numFmtId="180" fontId="37" fillId="0" borderId="183" xfId="2" applyNumberFormat="1" applyFont="1" applyBorder="1" applyAlignment="1" applyProtection="1">
      <alignment horizontal="center" vertical="center"/>
      <protection locked="0"/>
    </xf>
    <xf numFmtId="180" fontId="37" fillId="0" borderId="189" xfId="2" applyNumberFormat="1" applyFont="1" applyBorder="1" applyAlignment="1" applyProtection="1">
      <alignment horizontal="center" vertical="center"/>
      <protection locked="0"/>
    </xf>
    <xf numFmtId="0" fontId="33" fillId="0" borderId="40" xfId="2" applyFont="1" applyBorder="1" applyAlignment="1" applyProtection="1">
      <alignment vertical="center"/>
      <protection locked="0"/>
    </xf>
    <xf numFmtId="0" fontId="33" fillId="0" borderId="41" xfId="2" applyFont="1" applyBorder="1" applyAlignment="1" applyProtection="1">
      <alignment vertical="center"/>
      <protection locked="0"/>
    </xf>
    <xf numFmtId="0" fontId="33" fillId="0" borderId="42" xfId="2" applyFont="1" applyBorder="1" applyAlignment="1" applyProtection="1">
      <alignment vertical="center"/>
      <protection locked="0"/>
    </xf>
    <xf numFmtId="179" fontId="37" fillId="0" borderId="191" xfId="2" applyNumberFormat="1" applyFont="1" applyBorder="1" applyAlignment="1" applyProtection="1">
      <alignment horizontal="center" vertical="center"/>
      <protection locked="0"/>
    </xf>
    <xf numFmtId="179" fontId="37" fillId="0" borderId="2" xfId="2" applyNumberFormat="1" applyFont="1" applyBorder="1" applyAlignment="1" applyProtection="1">
      <alignment horizontal="center" vertical="center"/>
      <protection locked="0"/>
    </xf>
    <xf numFmtId="0" fontId="37" fillId="0" borderId="186" xfId="2" applyFont="1" applyBorder="1" applyAlignment="1" applyProtection="1">
      <alignment vertical="center"/>
      <protection locked="0"/>
    </xf>
    <xf numFmtId="0" fontId="37" fillId="0" borderId="191" xfId="2" applyFont="1" applyBorder="1" applyAlignment="1" applyProtection="1">
      <alignment vertical="center"/>
      <protection locked="0"/>
    </xf>
    <xf numFmtId="0" fontId="37" fillId="0" borderId="193" xfId="2" applyFont="1" applyBorder="1" applyAlignment="1" applyProtection="1">
      <alignment vertical="center"/>
      <protection locked="0"/>
    </xf>
    <xf numFmtId="0" fontId="37" fillId="0" borderId="55" xfId="2" applyFont="1" applyBorder="1" applyAlignment="1" applyProtection="1">
      <alignment vertical="center"/>
      <protection locked="0"/>
    </xf>
    <xf numFmtId="0" fontId="37" fillId="0" borderId="56" xfId="2" applyFont="1" applyBorder="1" applyAlignment="1" applyProtection="1">
      <alignment vertical="center"/>
      <protection locked="0"/>
    </xf>
    <xf numFmtId="0" fontId="37" fillId="0" borderId="148" xfId="2" applyFont="1" applyBorder="1" applyAlignment="1" applyProtection="1">
      <alignment vertical="center"/>
      <protection locked="0"/>
    </xf>
    <xf numFmtId="0" fontId="34" fillId="0" borderId="140" xfId="2" applyFont="1" applyBorder="1" applyAlignment="1">
      <alignment horizontal="left" vertical="center" wrapText="1"/>
    </xf>
    <xf numFmtId="0" fontId="34" fillId="0" borderId="0" xfId="2" applyFont="1" applyAlignment="1">
      <alignment horizontal="left" vertical="center"/>
    </xf>
    <xf numFmtId="0" fontId="34" fillId="0" borderId="139" xfId="2" applyFont="1" applyBorder="1" applyAlignment="1">
      <alignment horizontal="left" vertical="center"/>
    </xf>
    <xf numFmtId="0" fontId="36" fillId="0" borderId="150" xfId="2" applyFont="1" applyBorder="1" applyAlignment="1">
      <alignment horizontal="center" vertical="center" wrapText="1"/>
    </xf>
    <xf numFmtId="0" fontId="36" fillId="0" borderId="149" xfId="2" applyFont="1" applyBorder="1" applyAlignment="1">
      <alignment horizontal="center" vertical="center" wrapText="1"/>
    </xf>
    <xf numFmtId="0" fontId="37" fillId="0" borderId="46" xfId="2" quotePrefix="1" applyFont="1" applyBorder="1" applyAlignment="1">
      <alignment horizontal="left" vertical="center"/>
    </xf>
    <xf numFmtId="0" fontId="37" fillId="0" borderId="2" xfId="2" quotePrefix="1" applyFont="1" applyBorder="1" applyAlignment="1">
      <alignment horizontal="left" vertical="center"/>
    </xf>
    <xf numFmtId="0" fontId="37" fillId="0" borderId="143" xfId="2" applyFont="1" applyBorder="1" applyAlignment="1" applyProtection="1">
      <alignment vertical="center" wrapText="1"/>
      <protection locked="0"/>
    </xf>
    <xf numFmtId="0" fontId="37" fillId="0" borderId="142" xfId="2" applyFont="1" applyBorder="1" applyAlignment="1" applyProtection="1">
      <alignment vertical="center" wrapText="1"/>
      <protection locked="0"/>
    </xf>
    <xf numFmtId="0" fontId="37" fillId="0" borderId="141" xfId="2" applyFont="1" applyBorder="1" applyAlignment="1" applyProtection="1">
      <alignment vertical="center" wrapText="1"/>
      <protection locked="0"/>
    </xf>
    <xf numFmtId="178" fontId="37" fillId="0" borderId="46" xfId="2" quotePrefix="1" applyNumberFormat="1" applyFont="1" applyBorder="1" applyAlignment="1" applyProtection="1">
      <alignment horizontal="left" vertical="center"/>
      <protection locked="0"/>
    </xf>
    <xf numFmtId="178" fontId="37" fillId="0" borderId="146" xfId="2" quotePrefix="1" applyNumberFormat="1" applyFont="1" applyBorder="1" applyAlignment="1" applyProtection="1">
      <alignment horizontal="left" vertical="center"/>
      <protection locked="0"/>
    </xf>
    <xf numFmtId="178" fontId="37" fillId="0" borderId="2" xfId="2" quotePrefix="1" applyNumberFormat="1" applyFont="1" applyBorder="1" applyAlignment="1" applyProtection="1">
      <alignment horizontal="left" vertical="center"/>
      <protection locked="0"/>
    </xf>
    <xf numFmtId="178" fontId="37" fillId="0" borderId="145" xfId="2" quotePrefix="1" applyNumberFormat="1" applyFont="1" applyBorder="1" applyAlignment="1" applyProtection="1">
      <alignment horizontal="left" vertical="center"/>
      <protection locked="0"/>
    </xf>
    <xf numFmtId="0" fontId="37" fillId="0" borderId="182" xfId="2" applyFont="1" applyBorder="1" applyAlignment="1" applyProtection="1">
      <alignment horizontal="left" vertical="center"/>
      <protection locked="0"/>
    </xf>
    <xf numFmtId="0" fontId="37" fillId="0" borderId="183" xfId="2" applyFont="1" applyBorder="1" applyAlignment="1" applyProtection="1">
      <alignment horizontal="left" vertical="center"/>
      <protection locked="0"/>
    </xf>
    <xf numFmtId="0" fontId="37" fillId="0" borderId="184" xfId="2" applyFont="1" applyBorder="1" applyAlignment="1" applyProtection="1">
      <alignment horizontal="left" vertical="center"/>
      <protection locked="0"/>
    </xf>
    <xf numFmtId="0" fontId="37" fillId="0" borderId="189" xfId="2" applyFont="1" applyBorder="1" applyAlignment="1" applyProtection="1">
      <alignment horizontal="left" vertical="center"/>
      <protection locked="0"/>
    </xf>
    <xf numFmtId="0" fontId="37" fillId="0" borderId="18" xfId="2" applyFont="1" applyBorder="1" applyAlignment="1" applyProtection="1">
      <alignment horizontal="left" vertical="center" shrinkToFit="1"/>
      <protection locked="0"/>
    </xf>
    <xf numFmtId="0" fontId="37" fillId="0" borderId="19" xfId="2" applyFont="1" applyBorder="1" applyAlignment="1" applyProtection="1">
      <alignment horizontal="left" vertical="center" shrinkToFit="1"/>
      <protection locked="0"/>
    </xf>
    <xf numFmtId="0" fontId="37" fillId="0" borderId="15" xfId="2" applyFont="1" applyBorder="1" applyAlignment="1" applyProtection="1">
      <alignment horizontal="left" vertical="center" shrinkToFit="1"/>
      <protection locked="0"/>
    </xf>
    <xf numFmtId="0" fontId="37" fillId="0" borderId="2" xfId="2" applyFont="1" applyBorder="1" applyAlignment="1" applyProtection="1">
      <alignment horizontal="left" vertical="center" shrinkToFit="1"/>
      <protection locked="0"/>
    </xf>
    <xf numFmtId="0" fontId="36" fillId="0" borderId="20" xfId="2" applyFont="1" applyBorder="1" applyAlignment="1">
      <alignment horizontal="center" vertical="center"/>
    </xf>
    <xf numFmtId="0" fontId="36" fillId="0" borderId="16" xfId="2" applyFont="1" applyBorder="1" applyAlignment="1">
      <alignment horizontal="center" vertical="center"/>
    </xf>
    <xf numFmtId="178" fontId="37" fillId="0" borderId="0" xfId="2" applyNumberFormat="1" applyFont="1" applyAlignment="1">
      <alignment horizontal="center" vertical="center"/>
    </xf>
    <xf numFmtId="0" fontId="36" fillId="0" borderId="41" xfId="2" applyFont="1" applyBorder="1" applyAlignment="1" applyProtection="1">
      <alignment horizontal="left" vertical="center"/>
      <protection locked="0"/>
    </xf>
    <xf numFmtId="0" fontId="36" fillId="0" borderId="41" xfId="2" applyFont="1" applyBorder="1" applyAlignment="1">
      <alignment horizontal="center" vertical="center"/>
    </xf>
    <xf numFmtId="0" fontId="36" fillId="0" borderId="42" xfId="2" applyFont="1" applyBorder="1" applyAlignment="1">
      <alignment horizontal="center" vertical="center"/>
    </xf>
    <xf numFmtId="0" fontId="33" fillId="0" borderId="158" xfId="2" applyFont="1" applyBorder="1" applyAlignment="1" applyProtection="1">
      <alignment horizontal="left" vertical="center"/>
      <protection locked="0"/>
    </xf>
    <xf numFmtId="0" fontId="33" fillId="0" borderId="157" xfId="2" applyFont="1" applyBorder="1" applyAlignment="1" applyProtection="1">
      <alignment horizontal="left" vertical="center"/>
      <protection locked="0"/>
    </xf>
    <xf numFmtId="0" fontId="33" fillId="0" borderId="159" xfId="2" applyFont="1" applyBorder="1" applyAlignment="1" applyProtection="1">
      <alignment horizontal="left" vertical="center"/>
      <protection locked="0"/>
    </xf>
    <xf numFmtId="0" fontId="33" fillId="0" borderId="156" xfId="2" applyFont="1" applyBorder="1" applyAlignment="1" applyProtection="1">
      <alignment horizontal="left" vertical="center"/>
      <protection locked="0"/>
    </xf>
    <xf numFmtId="0" fontId="37" fillId="0" borderId="18" xfId="2" applyFont="1" applyBorder="1" applyAlignment="1" applyProtection="1">
      <alignment horizontal="left" vertical="center"/>
      <protection locked="0"/>
    </xf>
    <xf numFmtId="0" fontId="37" fillId="0" borderId="19" xfId="2" applyFont="1" applyBorder="1" applyAlignment="1" applyProtection="1">
      <alignment horizontal="left" vertical="center"/>
      <protection locked="0"/>
    </xf>
    <xf numFmtId="0" fontId="37" fillId="0" borderId="155" xfId="2" applyFont="1" applyBorder="1" applyAlignment="1" applyProtection="1">
      <alignment horizontal="left" vertical="center"/>
      <protection locked="0"/>
    </xf>
    <xf numFmtId="0" fontId="37" fillId="0" borderId="15" xfId="2" applyFont="1" applyBorder="1" applyAlignment="1" applyProtection="1">
      <alignment horizontal="left" vertical="center"/>
      <protection locked="0"/>
    </xf>
    <xf numFmtId="0" fontId="37" fillId="0" borderId="2" xfId="2" applyFont="1" applyBorder="1" applyAlignment="1" applyProtection="1">
      <alignment horizontal="left" vertical="center"/>
      <protection locked="0"/>
    </xf>
    <xf numFmtId="0" fontId="37" fillId="0" borderId="145" xfId="2" applyFont="1" applyBorder="1" applyAlignment="1" applyProtection="1">
      <alignment horizontal="left" vertical="center"/>
      <protection locked="0"/>
    </xf>
    <xf numFmtId="0" fontId="37" fillId="0" borderId="20" xfId="2" applyFont="1" applyBorder="1" applyAlignment="1" applyProtection="1">
      <alignment horizontal="left" vertical="center"/>
      <protection locked="0"/>
    </xf>
    <xf numFmtId="0" fontId="37" fillId="0" borderId="16" xfId="2" applyFont="1" applyBorder="1" applyAlignment="1" applyProtection="1">
      <alignment horizontal="left" vertical="center"/>
      <protection locked="0"/>
    </xf>
    <xf numFmtId="0" fontId="36" fillId="0" borderId="136" xfId="2" applyFont="1" applyBorder="1" applyAlignment="1">
      <alignment horizontal="center" vertical="center"/>
    </xf>
    <xf numFmtId="0" fontId="33" fillId="0" borderId="158" xfId="2" applyFont="1" applyBorder="1" applyAlignment="1">
      <alignment horizontal="center" vertical="center"/>
    </xf>
    <xf numFmtId="0" fontId="33" fillId="0" borderId="159" xfId="2" applyFont="1" applyBorder="1" applyAlignment="1">
      <alignment horizontal="center" vertical="center"/>
    </xf>
    <xf numFmtId="0" fontId="34" fillId="0" borderId="18" xfId="2" applyFont="1" applyBorder="1" applyAlignment="1">
      <alignment horizontal="center" vertical="center" wrapText="1"/>
    </xf>
    <xf numFmtId="0" fontId="34" fillId="0" borderId="20" xfId="2" applyFont="1" applyBorder="1" applyAlignment="1">
      <alignment horizontal="center" vertical="center" wrapText="1"/>
    </xf>
    <xf numFmtId="0" fontId="34" fillId="0" borderId="15" xfId="2" applyFont="1" applyBorder="1" applyAlignment="1">
      <alignment horizontal="center" vertical="center" wrapText="1"/>
    </xf>
    <xf numFmtId="0" fontId="34" fillId="0" borderId="16" xfId="2" applyFont="1" applyBorder="1" applyAlignment="1">
      <alignment horizontal="center" vertical="center" wrapText="1"/>
    </xf>
    <xf numFmtId="0" fontId="36" fillId="0" borderId="138" xfId="2" applyFont="1" applyBorder="1" applyAlignment="1">
      <alignment horizontal="center" vertical="center" wrapText="1"/>
    </xf>
    <xf numFmtId="0" fontId="37" fillId="0" borderId="15" xfId="2" applyFont="1" applyBorder="1" applyAlignment="1" applyProtection="1">
      <alignment horizontal="left" vertical="center" wrapText="1"/>
      <protection locked="0"/>
    </xf>
    <xf numFmtId="0" fontId="37" fillId="0" borderId="2" xfId="2" applyFont="1" applyBorder="1" applyAlignment="1" applyProtection="1">
      <alignment horizontal="left" vertical="center" wrapText="1"/>
      <protection locked="0"/>
    </xf>
    <xf numFmtId="0" fontId="37" fillId="0" borderId="16" xfId="2" applyFont="1" applyBorder="1" applyAlignment="1" applyProtection="1">
      <alignment horizontal="left" vertical="center" wrapText="1"/>
      <protection locked="0"/>
    </xf>
    <xf numFmtId="0" fontId="37" fillId="0" borderId="145" xfId="2" applyFont="1" applyBorder="1" applyAlignment="1" applyProtection="1">
      <alignment horizontal="left" vertical="center" shrinkToFit="1"/>
      <protection locked="0"/>
    </xf>
    <xf numFmtId="0" fontId="33" fillId="0" borderId="40" xfId="2" applyFont="1" applyBorder="1" applyAlignment="1" applyProtection="1">
      <alignment horizontal="left" vertical="center"/>
      <protection locked="0"/>
    </xf>
    <xf numFmtId="0" fontId="33" fillId="0" borderId="41" xfId="2" applyFont="1" applyBorder="1" applyAlignment="1" applyProtection="1">
      <alignment horizontal="left" vertical="center"/>
      <protection locked="0"/>
    </xf>
    <xf numFmtId="0" fontId="33" fillId="0" borderId="42" xfId="2" applyFont="1" applyBorder="1" applyAlignment="1" applyProtection="1">
      <alignment horizontal="left" vertical="center"/>
      <protection locked="0"/>
    </xf>
    <xf numFmtId="0" fontId="33" fillId="0" borderId="136" xfId="2" applyFont="1" applyBorder="1" applyAlignment="1" applyProtection="1">
      <alignment horizontal="left" vertical="center"/>
      <protection locked="0"/>
    </xf>
    <xf numFmtId="0" fontId="34" fillId="0" borderId="186" xfId="2" applyFont="1" applyBorder="1" applyAlignment="1">
      <alignment horizontal="center" vertical="center" wrapText="1"/>
    </xf>
    <xf numFmtId="0" fontId="34" fillId="0" borderId="187" xfId="2" applyFont="1" applyBorder="1" applyAlignment="1">
      <alignment horizontal="center" vertical="center" wrapText="1"/>
    </xf>
    <xf numFmtId="0" fontId="33" fillId="0" borderId="40" xfId="2" applyFont="1" applyBorder="1" applyAlignment="1">
      <alignment horizontal="center" vertical="center"/>
    </xf>
    <xf numFmtId="0" fontId="33" fillId="0" borderId="42" xfId="2" applyFont="1" applyBorder="1" applyAlignment="1">
      <alignment horizontal="center" vertical="center"/>
    </xf>
    <xf numFmtId="0" fontId="37" fillId="0" borderId="155" xfId="2" applyFont="1" applyBorder="1" applyAlignment="1" applyProtection="1">
      <alignment horizontal="left" vertical="center" shrinkToFit="1"/>
      <protection locked="0"/>
    </xf>
    <xf numFmtId="0" fontId="35" fillId="0" borderId="185" xfId="2" applyFont="1" applyBorder="1" applyAlignment="1">
      <alignment horizontal="left" vertical="center" wrapText="1"/>
    </xf>
    <xf numFmtId="0" fontId="35" fillId="0" borderId="185" xfId="2" applyFont="1" applyBorder="1" applyAlignment="1">
      <alignment vertical="center" wrapText="1"/>
    </xf>
    <xf numFmtId="0" fontId="34" fillId="0" borderId="0" xfId="2" applyFont="1" applyAlignment="1">
      <alignment horizontal="left" vertical="center" wrapText="1"/>
    </xf>
    <xf numFmtId="0" fontId="34" fillId="0" borderId="139" xfId="2" applyFont="1" applyBorder="1" applyAlignment="1">
      <alignment horizontal="left" vertical="center" wrapText="1"/>
    </xf>
    <xf numFmtId="0" fontId="34" fillId="0" borderId="147" xfId="2" applyFont="1" applyBorder="1" applyAlignment="1">
      <alignment horizontal="center" vertical="center"/>
    </xf>
    <xf numFmtId="0" fontId="34" fillId="0" borderId="138" xfId="2" applyFont="1" applyBorder="1" applyAlignment="1">
      <alignment horizontal="center" vertical="center"/>
    </xf>
    <xf numFmtId="0" fontId="36" fillId="0" borderId="185" xfId="2" applyFont="1" applyBorder="1" applyAlignment="1">
      <alignment horizontal="center" vertical="center"/>
    </xf>
    <xf numFmtId="0" fontId="36" fillId="0" borderId="194" xfId="2" applyFont="1" applyBorder="1" applyAlignment="1">
      <alignment horizontal="center" vertical="center"/>
    </xf>
    <xf numFmtId="0" fontId="37" fillId="0" borderId="185" xfId="2" applyFont="1" applyBorder="1" applyAlignment="1" applyProtection="1">
      <alignment horizontal="center" vertical="center"/>
      <protection locked="0"/>
    </xf>
    <xf numFmtId="0" fontId="37" fillId="0" borderId="194" xfId="2" applyFont="1" applyBorder="1" applyAlignment="1" applyProtection="1">
      <alignment horizontal="center" vertical="center"/>
      <protection locked="0"/>
    </xf>
    <xf numFmtId="0" fontId="37" fillId="0" borderId="46" xfId="2" quotePrefix="1" applyFont="1" applyBorder="1" applyAlignment="1">
      <alignment horizontal="right" vertical="center"/>
    </xf>
    <xf numFmtId="0" fontId="37" fillId="0" borderId="2" xfId="2" quotePrefix="1" applyFont="1" applyBorder="1" applyAlignment="1">
      <alignment horizontal="right" vertical="center"/>
    </xf>
    <xf numFmtId="0" fontId="37" fillId="0" borderId="46" xfId="2" quotePrefix="1" applyFont="1" applyBorder="1" applyAlignment="1" applyProtection="1">
      <alignment horizontal="center" vertical="center"/>
      <protection locked="0"/>
    </xf>
    <xf numFmtId="0" fontId="37" fillId="0" borderId="2" xfId="2" quotePrefix="1" applyFont="1" applyBorder="1" applyAlignment="1" applyProtection="1">
      <alignment horizontal="center" vertical="center"/>
      <protection locked="0"/>
    </xf>
    <xf numFmtId="0" fontId="36" fillId="0" borderId="186" xfId="2" applyFont="1" applyBorder="1" applyAlignment="1">
      <alignment horizontal="center" vertical="center"/>
    </xf>
    <xf numFmtId="0" fontId="36" fillId="0" borderId="187" xfId="2" applyFont="1" applyBorder="1" applyAlignment="1">
      <alignment horizontal="center" vertical="center"/>
    </xf>
    <xf numFmtId="0" fontId="36" fillId="0" borderId="15" xfId="2" applyFont="1" applyBorder="1" applyAlignment="1">
      <alignment horizontal="center" vertical="center"/>
    </xf>
    <xf numFmtId="0" fontId="37" fillId="0" borderId="130" xfId="2" applyFont="1" applyBorder="1" applyAlignment="1" applyProtection="1">
      <alignment vertical="center"/>
      <protection locked="0"/>
    </xf>
    <xf numFmtId="0" fontId="37" fillId="0" borderId="127" xfId="2" applyFont="1" applyBorder="1" applyAlignment="1" applyProtection="1">
      <alignment vertical="center"/>
      <protection locked="0"/>
    </xf>
    <xf numFmtId="0" fontId="33" fillId="0" borderId="136" xfId="2" applyFont="1" applyBorder="1" applyAlignment="1" applyProtection="1">
      <alignment vertical="center"/>
      <protection locked="0"/>
    </xf>
    <xf numFmtId="0" fontId="37" fillId="0" borderId="134" xfId="2" applyFont="1" applyBorder="1" applyAlignment="1" applyProtection="1">
      <alignment vertical="center"/>
      <protection locked="0"/>
    </xf>
    <xf numFmtId="0" fontId="37" fillId="0" borderId="133" xfId="2" applyFont="1" applyBorder="1" applyAlignment="1" applyProtection="1">
      <alignment vertical="center"/>
      <protection locked="0"/>
    </xf>
    <xf numFmtId="0" fontId="37" fillId="0" borderId="132" xfId="2" applyFont="1" applyBorder="1" applyAlignment="1" applyProtection="1">
      <alignment vertical="center"/>
      <protection locked="0"/>
    </xf>
  </cellXfs>
  <cellStyles count="4">
    <cellStyle name="ハイパーリンク" xfId="3" builtinId="8"/>
    <cellStyle name="桁区切り" xfId="1" builtinId="6"/>
    <cellStyle name="標準" xfId="0" builtinId="0"/>
    <cellStyle name="標準 2" xfId="2" xr:uid="{CB964CAD-AA43-4C0B-96F5-04339A1AFF45}"/>
  </cellStyles>
  <dxfs count="3">
    <dxf>
      <fill>
        <patternFill>
          <bgColor rgb="FFFFCDFF"/>
        </patternFill>
      </fill>
    </dxf>
    <dxf>
      <fill>
        <patternFill>
          <bgColor rgb="FFFFCDFF"/>
        </patternFill>
      </fill>
    </dxf>
    <dxf>
      <fill>
        <patternFill>
          <bgColor rgb="FFFFCDFF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133350</xdr:colOff>
      <xdr:row>13</xdr:row>
      <xdr:rowOff>0</xdr:rowOff>
    </xdr:from>
    <xdr:to>
      <xdr:col>50</xdr:col>
      <xdr:colOff>144150</xdr:colOff>
      <xdr:row>14</xdr:row>
      <xdr:rowOff>134625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160119" y="2776904"/>
          <a:ext cx="377146" cy="420375"/>
        </a:xfrm>
        <a:prstGeom prst="ellipse">
          <a:avLst/>
        </a:prstGeom>
        <a:noFill/>
        <a:ln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133350</xdr:colOff>
      <xdr:row>64</xdr:row>
      <xdr:rowOff>161925</xdr:rowOff>
    </xdr:from>
    <xdr:to>
      <xdr:col>50</xdr:col>
      <xdr:colOff>144150</xdr:colOff>
      <xdr:row>66</xdr:row>
      <xdr:rowOff>134625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9210675" y="2476500"/>
          <a:ext cx="410850" cy="391800"/>
        </a:xfrm>
        <a:prstGeom prst="ellipse">
          <a:avLst/>
        </a:prstGeom>
        <a:noFill/>
        <a:ln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133350</xdr:colOff>
      <xdr:row>12</xdr:row>
      <xdr:rowOff>161925</xdr:rowOff>
    </xdr:from>
    <xdr:to>
      <xdr:col>50</xdr:col>
      <xdr:colOff>144150</xdr:colOff>
      <xdr:row>14</xdr:row>
      <xdr:rowOff>134625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9286875" y="2476500"/>
          <a:ext cx="410850" cy="391800"/>
        </a:xfrm>
        <a:prstGeom prst="ellipse">
          <a:avLst/>
        </a:prstGeom>
        <a:noFill/>
        <a:ln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133350</xdr:colOff>
      <xdr:row>57</xdr:row>
      <xdr:rowOff>161925</xdr:rowOff>
    </xdr:from>
    <xdr:to>
      <xdr:col>50</xdr:col>
      <xdr:colOff>144150</xdr:colOff>
      <xdr:row>59</xdr:row>
      <xdr:rowOff>134625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9286875" y="2476500"/>
          <a:ext cx="410850" cy="391800"/>
        </a:xfrm>
        <a:prstGeom prst="ellipse">
          <a:avLst/>
        </a:prstGeom>
        <a:noFill/>
        <a:ln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 flipV="1">
          <a:off x="0" y="4114800"/>
          <a:ext cx="0" cy="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>
          <a:off x="0" y="4114800"/>
          <a:ext cx="0" cy="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145678</xdr:colOff>
      <xdr:row>23</xdr:row>
      <xdr:rowOff>64995</xdr:rowOff>
    </xdr:from>
    <xdr:to>
      <xdr:col>6</xdr:col>
      <xdr:colOff>1</xdr:colOff>
      <xdr:row>24</xdr:row>
      <xdr:rowOff>303120</xdr:rowOff>
    </xdr:to>
    <xdr:sp macro="" textlink="">
      <xdr:nvSpPr>
        <xdr:cNvPr id="4" name="AutoShape 1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rrowheads="1"/>
        </xdr:cNvSpPr>
      </xdr:nvSpPr>
      <xdr:spPr bwMode="auto">
        <a:xfrm>
          <a:off x="2164978" y="4008345"/>
          <a:ext cx="863973" cy="276225"/>
        </a:xfrm>
        <a:prstGeom prst="bracketPair">
          <a:avLst>
            <a:gd name="adj" fmla="val 16667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oneCellAnchor>
    <xdr:from>
      <xdr:col>7</xdr:col>
      <xdr:colOff>1190625</xdr:colOff>
      <xdr:row>35</xdr:row>
      <xdr:rowOff>657225</xdr:rowOff>
    </xdr:from>
    <xdr:ext cx="3643032" cy="922804"/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0" y="6172200"/>
          <a:ext cx="3643032" cy="9228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23</xdr:row>
          <xdr:rowOff>9525</xdr:rowOff>
        </xdr:from>
        <xdr:to>
          <xdr:col>1</xdr:col>
          <xdr:colOff>390525</xdr:colOff>
          <xdr:row>23</xdr:row>
          <xdr:rowOff>342900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4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24</xdr:row>
          <xdr:rowOff>38100</xdr:rowOff>
        </xdr:from>
        <xdr:to>
          <xdr:col>1</xdr:col>
          <xdr:colOff>390525</xdr:colOff>
          <xdr:row>24</xdr:row>
          <xdr:rowOff>371475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4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23</xdr:row>
          <xdr:rowOff>19050</xdr:rowOff>
        </xdr:from>
        <xdr:to>
          <xdr:col>3</xdr:col>
          <xdr:colOff>47625</xdr:colOff>
          <xdr:row>23</xdr:row>
          <xdr:rowOff>342900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4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24</xdr:row>
          <xdr:rowOff>47625</xdr:rowOff>
        </xdr:from>
        <xdr:to>
          <xdr:col>3</xdr:col>
          <xdr:colOff>47625</xdr:colOff>
          <xdr:row>25</xdr:row>
          <xdr:rowOff>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4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295275</xdr:colOff>
          <xdr:row>23</xdr:row>
          <xdr:rowOff>28575</xdr:rowOff>
        </xdr:from>
        <xdr:to>
          <xdr:col>5</xdr:col>
          <xdr:colOff>38100</xdr:colOff>
          <xdr:row>23</xdr:row>
          <xdr:rowOff>361950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4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295275</xdr:colOff>
          <xdr:row>24</xdr:row>
          <xdr:rowOff>57150</xdr:rowOff>
        </xdr:from>
        <xdr:to>
          <xdr:col>5</xdr:col>
          <xdr:colOff>38100</xdr:colOff>
          <xdr:row>25</xdr:row>
          <xdr:rowOff>9525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4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657225</xdr:colOff>
          <xdr:row>27</xdr:row>
          <xdr:rowOff>95250</xdr:rowOff>
        </xdr:from>
        <xdr:to>
          <xdr:col>10</xdr:col>
          <xdr:colOff>38100</xdr:colOff>
          <xdr:row>28</xdr:row>
          <xdr:rowOff>257175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4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828675</xdr:colOff>
          <xdr:row>27</xdr:row>
          <xdr:rowOff>95250</xdr:rowOff>
        </xdr:from>
        <xdr:to>
          <xdr:col>11</xdr:col>
          <xdr:colOff>200025</xdr:colOff>
          <xdr:row>28</xdr:row>
          <xdr:rowOff>266700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4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</xdr:row>
          <xdr:rowOff>76200</xdr:rowOff>
        </xdr:from>
        <xdr:to>
          <xdr:col>0</xdr:col>
          <xdr:colOff>333375</xdr:colOff>
          <xdr:row>3</xdr:row>
          <xdr:rowOff>409575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4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904875</xdr:colOff>
          <xdr:row>3</xdr:row>
          <xdr:rowOff>76200</xdr:rowOff>
        </xdr:from>
        <xdr:to>
          <xdr:col>0</xdr:col>
          <xdr:colOff>1190625</xdr:colOff>
          <xdr:row>3</xdr:row>
          <xdr:rowOff>409575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4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gw.tenmaya.co.jp/Documents%20and%20Settings/027845/My%20Documents/5%20&#27770;&#31639;/2007.08&#12414;&#12391;&#12398;&#20998;/&#28155;&#20184;&#29992;/&#20132;&#38555;&#20250;&#35696;&#32068;&#21512;&#36027;&#65288;&#20840;&#31038;&#65289;_200708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交際費"/>
      <sheetName val="会議費"/>
      <sheetName val="組合費"/>
      <sheetName val="交際費 (2)"/>
      <sheetName val="会議費 (2)"/>
      <sheetName val="組合費 (2)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3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houjin-bangou.nta.go.jp/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B9B59-3683-4FBB-9B1C-0FA1D5BF5B74}">
  <dimension ref="A1:E30"/>
  <sheetViews>
    <sheetView showGridLines="0" workbookViewId="0">
      <selection activeCell="B5" sqref="B5"/>
    </sheetView>
  </sheetViews>
  <sheetFormatPr defaultRowHeight="12"/>
  <cols>
    <col min="1" max="1" width="3.5" style="158" customWidth="1"/>
    <col min="2" max="2" width="127.5" style="158" customWidth="1"/>
    <col min="3" max="16384" width="9.33203125" style="158"/>
  </cols>
  <sheetData>
    <row r="1" spans="1:5">
      <c r="A1" s="158" t="s">
        <v>0</v>
      </c>
    </row>
    <row r="2" spans="1:5">
      <c r="B2" s="158" t="s">
        <v>173</v>
      </c>
    </row>
    <row r="4" spans="1:5" ht="12" customHeight="1">
      <c r="A4" s="158" t="s">
        <v>1</v>
      </c>
      <c r="B4" s="157"/>
      <c r="C4" s="157"/>
      <c r="D4" s="157"/>
      <c r="E4" s="157"/>
    </row>
    <row r="5" spans="1:5">
      <c r="A5" s="157"/>
      <c r="B5" s="156" t="s">
        <v>2</v>
      </c>
      <c r="C5" s="157"/>
      <c r="D5" s="157"/>
      <c r="E5" s="157"/>
    </row>
    <row r="6" spans="1:5">
      <c r="A6" s="157"/>
      <c r="B6" s="156" t="s">
        <v>3</v>
      </c>
      <c r="C6" s="157"/>
      <c r="D6" s="157"/>
      <c r="E6" s="157"/>
    </row>
    <row r="7" spans="1:5">
      <c r="A7" s="157"/>
      <c r="B7" s="156" t="s">
        <v>4</v>
      </c>
      <c r="C7" s="157"/>
      <c r="D7" s="157"/>
      <c r="E7" s="157"/>
    </row>
    <row r="8" spans="1:5" ht="48">
      <c r="A8" s="157"/>
      <c r="B8" s="157" t="s">
        <v>5</v>
      </c>
      <c r="C8" s="157"/>
      <c r="D8" s="157"/>
      <c r="E8" s="157"/>
    </row>
    <row r="9" spans="1:5" ht="24">
      <c r="A9" s="157"/>
      <c r="B9" s="157" t="s">
        <v>6</v>
      </c>
      <c r="C9" s="157"/>
      <c r="D9" s="157"/>
      <c r="E9" s="157"/>
    </row>
    <row r="10" spans="1:5">
      <c r="A10" s="157"/>
      <c r="B10" s="157" t="s">
        <v>7</v>
      </c>
      <c r="C10" s="157"/>
      <c r="D10" s="157"/>
      <c r="E10" s="157"/>
    </row>
    <row r="11" spans="1:5">
      <c r="A11" s="157"/>
      <c r="B11" s="157"/>
      <c r="C11" s="157"/>
      <c r="D11" s="157"/>
      <c r="E11" s="157"/>
    </row>
    <row r="12" spans="1:5">
      <c r="A12" s="156" t="s">
        <v>8</v>
      </c>
      <c r="B12" s="157"/>
      <c r="C12" s="157"/>
      <c r="D12" s="157"/>
      <c r="E12" s="157"/>
    </row>
    <row r="13" spans="1:5">
      <c r="A13" s="157"/>
      <c r="B13" s="157" t="s">
        <v>9</v>
      </c>
      <c r="C13" s="157"/>
      <c r="D13" s="157"/>
      <c r="E13" s="157"/>
    </row>
    <row r="14" spans="1:5">
      <c r="A14" s="157"/>
      <c r="B14" s="157" t="s">
        <v>10</v>
      </c>
      <c r="C14" s="157"/>
      <c r="D14" s="157"/>
      <c r="E14" s="157"/>
    </row>
    <row r="15" spans="1:5">
      <c r="A15" s="157"/>
      <c r="B15" s="157" t="s">
        <v>11</v>
      </c>
      <c r="C15" s="157"/>
      <c r="D15" s="157"/>
      <c r="E15" s="157"/>
    </row>
    <row r="16" spans="1:5" ht="24">
      <c r="A16" s="157"/>
      <c r="B16" s="157" t="s">
        <v>12</v>
      </c>
      <c r="C16" s="157"/>
      <c r="D16" s="157"/>
      <c r="E16" s="157"/>
    </row>
    <row r="17" spans="1:5">
      <c r="A17" s="157"/>
      <c r="B17" s="157" t="s">
        <v>13</v>
      </c>
      <c r="C17" s="157"/>
      <c r="D17" s="157"/>
      <c r="E17" s="157"/>
    </row>
    <row r="18" spans="1:5">
      <c r="A18" s="157"/>
      <c r="B18" s="157"/>
      <c r="C18" s="157"/>
      <c r="D18" s="157"/>
      <c r="E18" s="157"/>
    </row>
    <row r="19" spans="1:5">
      <c r="A19" s="156" t="s">
        <v>14</v>
      </c>
      <c r="B19" s="157"/>
      <c r="C19" s="157"/>
      <c r="D19" s="157"/>
      <c r="E19" s="157"/>
    </row>
    <row r="20" spans="1:5">
      <c r="A20" s="157"/>
      <c r="B20" s="157" t="s">
        <v>15</v>
      </c>
      <c r="C20" s="157"/>
      <c r="D20" s="157"/>
      <c r="E20" s="157"/>
    </row>
    <row r="21" spans="1:5">
      <c r="A21" s="157"/>
      <c r="B21" s="157" t="s">
        <v>16</v>
      </c>
      <c r="C21" s="157"/>
      <c r="D21" s="157"/>
      <c r="E21" s="157"/>
    </row>
    <row r="22" spans="1:5">
      <c r="A22" s="157"/>
      <c r="B22" s="157"/>
      <c r="C22" s="157"/>
      <c r="D22" s="157"/>
      <c r="E22" s="157"/>
    </row>
    <row r="23" spans="1:5">
      <c r="A23" s="157"/>
      <c r="B23" s="157" t="s">
        <v>17</v>
      </c>
      <c r="C23" s="157"/>
      <c r="D23" s="157"/>
      <c r="E23" s="157"/>
    </row>
    <row r="24" spans="1:5">
      <c r="A24" s="157"/>
      <c r="B24" s="157"/>
      <c r="C24" s="157"/>
      <c r="D24" s="157"/>
      <c r="E24" s="157"/>
    </row>
    <row r="25" spans="1:5">
      <c r="A25" s="157"/>
      <c r="B25" s="157"/>
      <c r="C25" s="157"/>
      <c r="D25" s="157"/>
      <c r="E25" s="157"/>
    </row>
    <row r="26" spans="1:5">
      <c r="A26" s="157"/>
      <c r="B26" s="157"/>
      <c r="C26" s="157"/>
      <c r="D26" s="157"/>
      <c r="E26" s="157"/>
    </row>
    <row r="27" spans="1:5">
      <c r="A27" s="157"/>
      <c r="B27" s="157"/>
      <c r="C27" s="157"/>
      <c r="D27" s="157"/>
      <c r="E27" s="157"/>
    </row>
    <row r="28" spans="1:5">
      <c r="A28" s="157"/>
      <c r="B28" s="157"/>
      <c r="C28" s="157"/>
      <c r="D28" s="157"/>
      <c r="E28" s="157"/>
    </row>
    <row r="29" spans="1:5">
      <c r="A29" s="157"/>
      <c r="B29" s="157"/>
      <c r="C29" s="157"/>
      <c r="D29" s="157"/>
      <c r="E29" s="157"/>
    </row>
    <row r="30" spans="1:5">
      <c r="A30" s="157"/>
      <c r="B30" s="157"/>
      <c r="C30" s="157"/>
      <c r="D30" s="157"/>
      <c r="E30" s="157"/>
    </row>
  </sheetData>
  <sheetProtection algorithmName="SHA-512" hashValue="UO0zQbZ4zAx8mHwstbxNZNjNvgvsu3UezJ7vBbf9IcwbwFG9bfVI44oFhi7op/pqt7fTQ33vo/p7KYop5s0EWA==" saltValue="Z+s/riZIrL8qwL1YKbeF0w==" spinCount="100000" sheet="1" objects="1" scenarios="1"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0C944-351A-4365-A7BB-69601B835320}">
  <dimension ref="A1:CD105"/>
  <sheetViews>
    <sheetView showGridLines="0" tabSelected="1" view="pageBreakPreview" zoomScaleNormal="100" zoomScaleSheetLayoutView="100" workbookViewId="0">
      <selection activeCell="BG25" sqref="BG25"/>
    </sheetView>
  </sheetViews>
  <sheetFormatPr defaultColWidth="3.33203125" defaultRowHeight="16.5" customHeight="1"/>
  <cols>
    <col min="1" max="32" width="3.33203125" style="1"/>
    <col min="33" max="52" width="3.1640625" style="1" customWidth="1"/>
    <col min="53" max="16384" width="3.33203125" style="1"/>
  </cols>
  <sheetData>
    <row r="1" spans="1:82" ht="16.5" customHeight="1">
      <c r="A1" s="2" t="s">
        <v>18</v>
      </c>
      <c r="B1" s="2"/>
      <c r="C1" s="2"/>
      <c r="D1" s="2"/>
      <c r="E1" s="2"/>
      <c r="F1" s="2"/>
      <c r="G1" s="2"/>
      <c r="H1" s="2"/>
      <c r="I1" s="2"/>
      <c r="J1" s="2"/>
      <c r="K1" s="2"/>
      <c r="L1" s="319" t="s">
        <v>19</v>
      </c>
      <c r="M1" s="319"/>
      <c r="N1" s="319"/>
      <c r="O1" s="319"/>
      <c r="P1" s="319"/>
      <c r="Q1" s="319"/>
      <c r="R1" s="319"/>
      <c r="S1" s="319"/>
      <c r="T1" s="319"/>
      <c r="U1" s="319"/>
      <c r="V1" s="319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S1" s="2"/>
      <c r="AV1" s="118" t="s">
        <v>20</v>
      </c>
      <c r="AW1" s="352"/>
      <c r="AX1" s="352"/>
      <c r="AY1" s="352"/>
      <c r="AZ1" s="352"/>
    </row>
    <row r="2" spans="1:82" ht="16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19"/>
      <c r="M2" s="319"/>
      <c r="N2" s="319"/>
      <c r="O2" s="319"/>
      <c r="P2" s="319"/>
      <c r="Q2" s="319"/>
      <c r="R2" s="319"/>
      <c r="S2" s="319"/>
      <c r="T2" s="319"/>
      <c r="U2" s="319"/>
      <c r="V2" s="319"/>
      <c r="W2" s="2"/>
      <c r="X2" s="2"/>
      <c r="Y2" s="2"/>
      <c r="Z2" s="2"/>
      <c r="AA2" s="2"/>
      <c r="AB2" s="2"/>
      <c r="AS2" s="2"/>
      <c r="BG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</row>
    <row r="3" spans="1:82" ht="16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344"/>
      <c r="M3" s="344"/>
      <c r="N3" s="344"/>
      <c r="O3" s="2" t="s">
        <v>21</v>
      </c>
      <c r="P3" s="344"/>
      <c r="Q3" s="344"/>
      <c r="R3" s="2" t="s">
        <v>22</v>
      </c>
      <c r="S3" s="351"/>
      <c r="T3" s="351"/>
      <c r="U3" s="2" t="s">
        <v>23</v>
      </c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S3" s="2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</row>
    <row r="4" spans="1:82" ht="16.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</row>
    <row r="5" spans="1:82" ht="16.5" customHeight="1">
      <c r="A5" s="2"/>
      <c r="B5" s="21" t="s">
        <v>24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AG5" s="336" t="s">
        <v>25</v>
      </c>
      <c r="AH5" s="336"/>
      <c r="AI5" s="336"/>
      <c r="AJ5" s="336"/>
      <c r="AK5" s="336"/>
      <c r="AL5" s="336"/>
      <c r="AM5" s="336"/>
      <c r="AN5" s="336"/>
      <c r="AO5" s="336"/>
      <c r="AP5" s="336"/>
      <c r="AQ5" s="336"/>
      <c r="AR5" s="336"/>
      <c r="AS5" s="336"/>
      <c r="AT5" s="336"/>
      <c r="AU5" s="336"/>
      <c r="AV5" s="336"/>
      <c r="AW5" s="336"/>
      <c r="AX5" s="336"/>
      <c r="AY5" s="33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</row>
    <row r="6" spans="1:82" ht="22.5" customHeight="1" thickBot="1">
      <c r="A6" s="2"/>
      <c r="B6" s="351"/>
      <c r="C6" s="351"/>
      <c r="D6" s="351"/>
      <c r="E6" s="351"/>
      <c r="F6" s="351"/>
      <c r="G6" s="351"/>
      <c r="H6" s="351"/>
      <c r="I6" s="2" t="s">
        <v>26</v>
      </c>
      <c r="J6" s="2"/>
      <c r="K6" s="2"/>
      <c r="L6" s="2"/>
      <c r="M6" s="2"/>
      <c r="N6" s="2"/>
      <c r="O6" s="2"/>
      <c r="P6" s="2"/>
      <c r="AG6" s="39" t="s">
        <v>27</v>
      </c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</row>
    <row r="7" spans="1:82" ht="22.5" customHeight="1" thickBot="1">
      <c r="A7" s="2"/>
      <c r="B7" s="349"/>
      <c r="C7" s="349"/>
      <c r="D7" s="349"/>
      <c r="E7" s="349"/>
      <c r="F7" s="349"/>
      <c r="G7" s="349"/>
      <c r="H7" s="349"/>
      <c r="I7" s="17" t="s">
        <v>28</v>
      </c>
      <c r="J7" s="17"/>
      <c r="K7" s="17"/>
      <c r="L7" s="17"/>
      <c r="M7" s="17"/>
      <c r="N7" s="17"/>
      <c r="O7" s="2"/>
      <c r="P7" s="2"/>
      <c r="AG7" s="97" t="s">
        <v>29</v>
      </c>
      <c r="AH7" s="14"/>
      <c r="AI7" s="9"/>
      <c r="AJ7" s="10"/>
      <c r="AK7" s="10"/>
      <c r="AL7" s="11"/>
      <c r="AM7" s="9"/>
      <c r="AN7" s="10"/>
      <c r="AO7" s="10"/>
      <c r="AP7" s="11"/>
      <c r="AQ7" s="12"/>
      <c r="AR7" s="10"/>
      <c r="AS7" s="10"/>
      <c r="AT7" s="13"/>
      <c r="AX7" s="24" t="s">
        <v>30</v>
      </c>
      <c r="AY7" s="4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</row>
    <row r="8" spans="1:82" ht="6.75" customHeight="1">
      <c r="A8" s="2"/>
      <c r="B8" s="22"/>
      <c r="C8" s="22"/>
      <c r="D8" s="22"/>
      <c r="E8" s="22"/>
      <c r="F8" s="22"/>
      <c r="G8" s="2"/>
      <c r="H8" s="2"/>
      <c r="I8" s="2"/>
      <c r="J8" s="2"/>
      <c r="K8" s="2"/>
      <c r="L8" s="2"/>
      <c r="M8" s="2"/>
      <c r="N8" s="2"/>
      <c r="O8" s="2"/>
      <c r="P8" s="2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X8" s="24"/>
      <c r="AY8" s="99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</row>
    <row r="9" spans="1:82" ht="22.5" customHeight="1">
      <c r="A9" s="2"/>
      <c r="B9" s="3" t="s">
        <v>31</v>
      </c>
      <c r="C9" s="3"/>
      <c r="D9" s="3"/>
      <c r="E9" s="3"/>
      <c r="F9" s="3"/>
      <c r="G9" s="350"/>
      <c r="H9" s="350"/>
      <c r="I9" s="350"/>
      <c r="J9" s="350"/>
      <c r="K9" s="350"/>
      <c r="L9" s="350"/>
      <c r="M9" s="3" t="s">
        <v>32</v>
      </c>
      <c r="N9" s="3"/>
      <c r="O9" s="2"/>
      <c r="P9" s="2"/>
      <c r="AL9" s="3" t="s">
        <v>33</v>
      </c>
      <c r="AM9" s="3"/>
      <c r="AN9" s="3"/>
      <c r="AO9" s="3"/>
      <c r="AP9" s="5"/>
      <c r="AQ9" s="6"/>
      <c r="AR9" s="6"/>
      <c r="AS9" s="6"/>
      <c r="AT9" s="6"/>
      <c r="AU9" s="6"/>
      <c r="AV9" s="6"/>
      <c r="AW9" s="6"/>
      <c r="AX9" s="6"/>
      <c r="AY9" s="7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</row>
    <row r="10" spans="1:82" ht="10.5" customHeight="1">
      <c r="A10" s="2"/>
      <c r="B10" s="3"/>
      <c r="C10" s="3"/>
      <c r="D10" s="3"/>
      <c r="E10" s="3"/>
      <c r="F10" s="3"/>
      <c r="G10" s="56"/>
      <c r="H10" s="56"/>
      <c r="I10" s="56"/>
      <c r="J10" s="56"/>
      <c r="K10" s="56"/>
      <c r="L10" s="56"/>
      <c r="M10" s="3"/>
      <c r="N10" s="3"/>
      <c r="O10" s="2"/>
      <c r="P10" s="2"/>
      <c r="AL10" s="3"/>
      <c r="AM10" s="3"/>
      <c r="AN10" s="3"/>
      <c r="AO10" s="3"/>
      <c r="AP10" s="100"/>
      <c r="AQ10" s="100"/>
      <c r="AR10" s="100"/>
      <c r="AS10" s="100"/>
      <c r="AT10" s="100"/>
      <c r="AU10" s="100"/>
      <c r="AV10" s="100"/>
      <c r="AW10" s="100"/>
      <c r="AX10" s="100"/>
      <c r="AY10" s="100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</row>
    <row r="11" spans="1:82" ht="16.5" customHeight="1"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G11" s="311" t="s">
        <v>34</v>
      </c>
      <c r="AH11" s="311"/>
      <c r="AI11" s="311"/>
      <c r="AJ11" s="354"/>
      <c r="AK11" s="354"/>
      <c r="AL11" s="354"/>
      <c r="AM11" s="354"/>
      <c r="AN11" s="354"/>
      <c r="AO11" s="354"/>
      <c r="AP11" s="354"/>
      <c r="AQ11" s="354"/>
      <c r="AR11" s="354"/>
      <c r="AS11" s="354"/>
      <c r="AT11" s="354"/>
      <c r="AU11" s="354"/>
      <c r="AV11" s="354"/>
      <c r="AW11" s="354"/>
      <c r="AX11" s="354"/>
      <c r="AY11" s="354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</row>
    <row r="12" spans="1:82" ht="16.5" customHeight="1">
      <c r="A12" s="311" t="s">
        <v>35</v>
      </c>
      <c r="B12" s="311"/>
      <c r="C12" s="311"/>
      <c r="D12" s="311"/>
      <c r="E12" s="2"/>
      <c r="F12" s="2"/>
      <c r="G12" s="2"/>
      <c r="H12" s="2"/>
      <c r="I12" s="2"/>
      <c r="J12" s="2"/>
      <c r="K12" s="2"/>
      <c r="L12" s="2"/>
      <c r="M12" s="2"/>
      <c r="O12" s="311" t="s">
        <v>36</v>
      </c>
      <c r="P12" s="311"/>
      <c r="Q12" s="311"/>
      <c r="R12" s="311"/>
      <c r="AG12" s="3"/>
      <c r="AH12" s="2"/>
      <c r="AI12" s="2"/>
      <c r="AJ12" s="354"/>
      <c r="AK12" s="354"/>
      <c r="AL12" s="354"/>
      <c r="AM12" s="354"/>
      <c r="AN12" s="354"/>
      <c r="AO12" s="354"/>
      <c r="AP12" s="354"/>
      <c r="AQ12" s="354"/>
      <c r="AR12" s="354"/>
      <c r="AS12" s="354"/>
      <c r="AT12" s="354"/>
      <c r="AU12" s="354"/>
      <c r="AV12" s="354"/>
      <c r="AW12" s="354"/>
      <c r="AX12" s="354"/>
      <c r="AY12" s="354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</row>
    <row r="13" spans="1:82" ht="16.5" customHeight="1">
      <c r="A13" s="2"/>
      <c r="B13" s="3"/>
      <c r="C13" s="18"/>
      <c r="D13" s="19"/>
      <c r="E13" s="20"/>
      <c r="F13" s="21" t="s">
        <v>37</v>
      </c>
      <c r="G13" s="18"/>
      <c r="H13" s="19"/>
      <c r="I13" s="19"/>
      <c r="J13" s="19"/>
      <c r="K13" s="19"/>
      <c r="L13" s="19"/>
      <c r="M13" s="20"/>
      <c r="O13" s="344"/>
      <c r="P13" s="344"/>
      <c r="Q13" s="344"/>
      <c r="R13" s="344"/>
      <c r="S13" s="344"/>
      <c r="T13" s="344"/>
      <c r="U13" s="344"/>
      <c r="V13" s="344"/>
      <c r="W13" s="344"/>
      <c r="X13" s="344"/>
      <c r="Y13" s="344"/>
      <c r="Z13" s="344"/>
      <c r="AA13" s="344"/>
      <c r="AB13" s="344"/>
      <c r="AC13" s="344"/>
      <c r="AG13" s="311" t="s">
        <v>38</v>
      </c>
      <c r="AH13" s="311"/>
      <c r="AI13" s="311"/>
      <c r="AJ13" s="354"/>
      <c r="AK13" s="354"/>
      <c r="AL13" s="354"/>
      <c r="AM13" s="354"/>
      <c r="AN13" s="354"/>
      <c r="AO13" s="354"/>
      <c r="AP13" s="354"/>
      <c r="AQ13" s="354"/>
      <c r="AR13" s="354"/>
      <c r="AS13" s="354"/>
      <c r="AT13" s="354"/>
      <c r="AU13" s="354"/>
      <c r="AV13" s="354"/>
      <c r="AW13" s="354"/>
      <c r="AX13" s="354"/>
      <c r="AY13" s="354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</row>
    <row r="14" spans="1:82" ht="22.5" customHeight="1">
      <c r="A14" s="311" t="s">
        <v>39</v>
      </c>
      <c r="B14" s="311"/>
      <c r="C14" s="311"/>
      <c r="D14" s="311"/>
      <c r="E14" s="2"/>
      <c r="F14" s="2"/>
      <c r="G14" s="2"/>
      <c r="H14" s="2"/>
      <c r="I14" s="2"/>
      <c r="J14" s="2"/>
      <c r="K14" s="2"/>
      <c r="O14" s="344"/>
      <c r="P14" s="344"/>
      <c r="Q14" s="344"/>
      <c r="R14" s="344"/>
      <c r="S14" s="344"/>
      <c r="T14" s="344"/>
      <c r="U14" s="344"/>
      <c r="V14" s="344"/>
      <c r="W14" s="344"/>
      <c r="X14" s="344"/>
      <c r="Y14" s="344"/>
      <c r="Z14" s="344"/>
      <c r="AA14" s="344"/>
      <c r="AB14" s="344"/>
      <c r="AC14" s="344"/>
      <c r="AG14" s="311" t="s">
        <v>40</v>
      </c>
      <c r="AH14" s="311"/>
      <c r="AI14" s="311"/>
      <c r="AJ14" s="354"/>
      <c r="AK14" s="354"/>
      <c r="AL14" s="354"/>
      <c r="AM14" s="354"/>
      <c r="AN14" s="354"/>
      <c r="AO14" s="354"/>
      <c r="AP14" s="354"/>
      <c r="AQ14" s="354"/>
      <c r="AR14" s="354"/>
      <c r="AS14" s="354"/>
      <c r="AT14" s="354"/>
      <c r="AU14" s="354"/>
      <c r="AV14" s="354"/>
      <c r="AW14" s="354"/>
      <c r="AX14" s="354"/>
      <c r="AY14" s="354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</row>
    <row r="15" spans="1:82" ht="16.5" customHeight="1">
      <c r="A15" s="2"/>
      <c r="B15" s="2"/>
      <c r="C15" s="313">
        <v>4062</v>
      </c>
      <c r="D15" s="314"/>
      <c r="E15" s="314"/>
      <c r="F15" s="159">
        <v>0</v>
      </c>
      <c r="G15" s="159"/>
      <c r="H15" s="159"/>
      <c r="I15" s="159"/>
      <c r="J15" s="159"/>
      <c r="K15" s="160"/>
      <c r="O15" s="347"/>
      <c r="P15" s="347"/>
      <c r="Q15" s="347"/>
      <c r="R15" s="347"/>
      <c r="S15" s="347"/>
      <c r="T15" s="347"/>
      <c r="U15" s="347"/>
      <c r="V15" s="347"/>
      <c r="W15" s="347"/>
      <c r="X15" s="347"/>
      <c r="Y15" s="347"/>
      <c r="Z15" s="347"/>
      <c r="AA15" s="347"/>
      <c r="AB15" s="347"/>
      <c r="AC15" s="347"/>
      <c r="AG15" s="315" t="s">
        <v>41</v>
      </c>
      <c r="AH15" s="315"/>
      <c r="AI15" s="315"/>
      <c r="AJ15" s="353"/>
      <c r="AK15" s="353"/>
      <c r="AL15" s="353"/>
      <c r="AM15" s="353"/>
      <c r="AN15" s="353"/>
      <c r="AO15" s="353"/>
      <c r="AP15" s="353"/>
      <c r="AQ15" s="353"/>
      <c r="AR15" s="353"/>
      <c r="AS15" s="353"/>
      <c r="AT15" s="353"/>
      <c r="AU15" s="353"/>
      <c r="AV15" s="353"/>
      <c r="AW15" s="353"/>
      <c r="AX15" s="353"/>
      <c r="AY15" s="353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</row>
    <row r="16" spans="1:82" ht="7.5" customHeight="1"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</row>
    <row r="17" spans="1:52" ht="16.5" customHeight="1">
      <c r="B17" s="3" t="s">
        <v>42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52" ht="5.25" customHeight="1">
      <c r="B18" s="293" t="s">
        <v>43</v>
      </c>
      <c r="C18" s="272"/>
      <c r="D18" s="272"/>
      <c r="E18" s="273"/>
      <c r="F18" s="161"/>
      <c r="G18" s="162"/>
      <c r="H18" s="163"/>
      <c r="I18" s="162"/>
      <c r="J18" s="162"/>
      <c r="K18" s="163"/>
      <c r="L18" s="162"/>
      <c r="M18" s="162"/>
      <c r="N18" s="163"/>
      <c r="O18" s="162"/>
      <c r="P18" s="164"/>
      <c r="R18" s="293" t="s">
        <v>44</v>
      </c>
      <c r="S18" s="294"/>
      <c r="T18" s="294"/>
      <c r="U18" s="294"/>
      <c r="V18" s="295"/>
      <c r="W18" s="280" t="s">
        <v>45</v>
      </c>
      <c r="X18" s="280"/>
      <c r="Y18" s="280"/>
      <c r="Z18" s="280"/>
      <c r="AA18" s="302" t="s">
        <v>46</v>
      </c>
      <c r="AB18" s="303"/>
      <c r="AC18" s="303"/>
      <c r="AD18" s="303"/>
      <c r="AE18" s="303"/>
      <c r="AF18" s="303"/>
      <c r="AG18" s="303"/>
      <c r="AH18" s="304"/>
      <c r="AI18" s="271" t="s">
        <v>47</v>
      </c>
      <c r="AJ18" s="272"/>
      <c r="AK18" s="272"/>
      <c r="AL18" s="272"/>
      <c r="AM18" s="272"/>
      <c r="AN18" s="273"/>
      <c r="AO18" s="271" t="s">
        <v>48</v>
      </c>
      <c r="AP18" s="272"/>
      <c r="AQ18" s="272"/>
      <c r="AR18" s="272"/>
      <c r="AS18" s="272"/>
      <c r="AT18" s="273"/>
    </row>
    <row r="19" spans="1:52" ht="5.25" customHeight="1">
      <c r="A19" s="2"/>
      <c r="B19" s="222"/>
      <c r="C19" s="188"/>
      <c r="D19" s="188"/>
      <c r="E19" s="223"/>
      <c r="F19" s="277">
        <f>R45</f>
        <v>0</v>
      </c>
      <c r="G19" s="278"/>
      <c r="H19" s="278"/>
      <c r="I19" s="278"/>
      <c r="J19" s="278"/>
      <c r="K19" s="278"/>
      <c r="L19" s="278"/>
      <c r="M19" s="278"/>
      <c r="N19" s="278"/>
      <c r="O19" s="278"/>
      <c r="P19" s="279"/>
      <c r="R19" s="296"/>
      <c r="S19" s="297"/>
      <c r="T19" s="297"/>
      <c r="U19" s="297"/>
      <c r="V19" s="298"/>
      <c r="W19" s="280"/>
      <c r="X19" s="280"/>
      <c r="Y19" s="280"/>
      <c r="Z19" s="280"/>
      <c r="AA19" s="302"/>
      <c r="AB19" s="303"/>
      <c r="AC19" s="303"/>
      <c r="AD19" s="303"/>
      <c r="AE19" s="303"/>
      <c r="AF19" s="303"/>
      <c r="AG19" s="303"/>
      <c r="AH19" s="304"/>
      <c r="AI19" s="222"/>
      <c r="AJ19" s="188"/>
      <c r="AK19" s="188"/>
      <c r="AL19" s="188"/>
      <c r="AM19" s="188"/>
      <c r="AN19" s="223"/>
      <c r="AO19" s="222"/>
      <c r="AP19" s="188"/>
      <c r="AQ19" s="188"/>
      <c r="AR19" s="188"/>
      <c r="AS19" s="188"/>
      <c r="AT19" s="223"/>
    </row>
    <row r="20" spans="1:52" ht="5.25" customHeight="1">
      <c r="A20" s="2"/>
      <c r="B20" s="222"/>
      <c r="C20" s="188"/>
      <c r="D20" s="188"/>
      <c r="E20" s="223"/>
      <c r="F20" s="277"/>
      <c r="G20" s="278"/>
      <c r="H20" s="278"/>
      <c r="I20" s="278"/>
      <c r="J20" s="278"/>
      <c r="K20" s="278"/>
      <c r="L20" s="278"/>
      <c r="M20" s="278"/>
      <c r="N20" s="278"/>
      <c r="O20" s="278"/>
      <c r="P20" s="279"/>
      <c r="R20" s="296"/>
      <c r="S20" s="297"/>
      <c r="T20" s="297"/>
      <c r="U20" s="297"/>
      <c r="V20" s="298"/>
      <c r="W20" s="280"/>
      <c r="X20" s="280"/>
      <c r="Y20" s="280"/>
      <c r="Z20" s="280"/>
      <c r="AA20" s="302"/>
      <c r="AB20" s="303"/>
      <c r="AC20" s="303"/>
      <c r="AD20" s="303"/>
      <c r="AE20" s="303"/>
      <c r="AF20" s="303"/>
      <c r="AG20" s="303"/>
      <c r="AH20" s="304"/>
      <c r="AI20" s="274"/>
      <c r="AJ20" s="275"/>
      <c r="AK20" s="275"/>
      <c r="AL20" s="275"/>
      <c r="AM20" s="275"/>
      <c r="AN20" s="276"/>
      <c r="AO20" s="274"/>
      <c r="AP20" s="275"/>
      <c r="AQ20" s="275"/>
      <c r="AR20" s="275"/>
      <c r="AS20" s="275"/>
      <c r="AT20" s="276"/>
    </row>
    <row r="21" spans="1:52" ht="5.25" customHeight="1">
      <c r="A21" s="2"/>
      <c r="B21" s="222"/>
      <c r="C21" s="188"/>
      <c r="D21" s="188"/>
      <c r="E21" s="223"/>
      <c r="F21" s="277"/>
      <c r="G21" s="278"/>
      <c r="H21" s="278"/>
      <c r="I21" s="278"/>
      <c r="J21" s="278"/>
      <c r="K21" s="278"/>
      <c r="L21" s="278"/>
      <c r="M21" s="278"/>
      <c r="N21" s="278"/>
      <c r="O21" s="278"/>
      <c r="P21" s="279"/>
      <c r="R21" s="296"/>
      <c r="S21" s="297"/>
      <c r="T21" s="297"/>
      <c r="U21" s="297"/>
      <c r="V21" s="298"/>
      <c r="W21" s="280" t="s">
        <v>49</v>
      </c>
      <c r="X21" s="280"/>
      <c r="Y21" s="280"/>
      <c r="Z21" s="280"/>
      <c r="AA21" s="281">
        <f>SUMIF($AC$29:$AE$37,10,$R$29:$AB$37)</f>
        <v>0</v>
      </c>
      <c r="AB21" s="282"/>
      <c r="AC21" s="282"/>
      <c r="AD21" s="282"/>
      <c r="AE21" s="282"/>
      <c r="AF21" s="282"/>
      <c r="AG21" s="282"/>
      <c r="AH21" s="283"/>
      <c r="AI21" s="284">
        <f>SUMIF($AC$29:$AE$37,"軽8",$R$29:$AB$37)</f>
        <v>0</v>
      </c>
      <c r="AJ21" s="285"/>
      <c r="AK21" s="285"/>
      <c r="AL21" s="285"/>
      <c r="AM21" s="285"/>
      <c r="AN21" s="286"/>
      <c r="AO21" s="284">
        <f>SUMIF($AC$29:$AE$37,"非",$R$29:$AB$37)</f>
        <v>0</v>
      </c>
      <c r="AP21" s="285"/>
      <c r="AQ21" s="285"/>
      <c r="AR21" s="285"/>
      <c r="AS21" s="285"/>
      <c r="AT21" s="286"/>
    </row>
    <row r="22" spans="1:52" ht="5.25" customHeight="1">
      <c r="A22" s="2"/>
      <c r="B22" s="222"/>
      <c r="C22" s="188"/>
      <c r="D22" s="188"/>
      <c r="E22" s="223"/>
      <c r="F22" s="277"/>
      <c r="G22" s="278"/>
      <c r="H22" s="278"/>
      <c r="I22" s="278"/>
      <c r="J22" s="278"/>
      <c r="K22" s="278"/>
      <c r="L22" s="278"/>
      <c r="M22" s="278"/>
      <c r="N22" s="278"/>
      <c r="O22" s="278"/>
      <c r="P22" s="279"/>
      <c r="R22" s="296"/>
      <c r="S22" s="297"/>
      <c r="T22" s="297"/>
      <c r="U22" s="297"/>
      <c r="V22" s="298"/>
      <c r="W22" s="280"/>
      <c r="X22" s="280"/>
      <c r="Y22" s="280"/>
      <c r="Z22" s="280"/>
      <c r="AA22" s="281"/>
      <c r="AB22" s="282"/>
      <c r="AC22" s="282"/>
      <c r="AD22" s="282"/>
      <c r="AE22" s="282"/>
      <c r="AF22" s="282"/>
      <c r="AG22" s="282"/>
      <c r="AH22" s="283"/>
      <c r="AI22" s="287"/>
      <c r="AJ22" s="288"/>
      <c r="AK22" s="288"/>
      <c r="AL22" s="288"/>
      <c r="AM22" s="288"/>
      <c r="AN22" s="289"/>
      <c r="AO22" s="287"/>
      <c r="AP22" s="288"/>
      <c r="AQ22" s="288"/>
      <c r="AR22" s="288"/>
      <c r="AS22" s="288"/>
      <c r="AT22" s="289"/>
    </row>
    <row r="23" spans="1:52" ht="5.25" customHeight="1">
      <c r="A23" s="2"/>
      <c r="B23" s="222"/>
      <c r="C23" s="188"/>
      <c r="D23" s="188"/>
      <c r="E23" s="223"/>
      <c r="F23" s="277"/>
      <c r="G23" s="278"/>
      <c r="H23" s="278"/>
      <c r="I23" s="278"/>
      <c r="J23" s="278"/>
      <c r="K23" s="278"/>
      <c r="L23" s="278"/>
      <c r="M23" s="278"/>
      <c r="N23" s="278"/>
      <c r="O23" s="278"/>
      <c r="P23" s="279"/>
      <c r="R23" s="296"/>
      <c r="S23" s="297"/>
      <c r="T23" s="297"/>
      <c r="U23" s="297"/>
      <c r="V23" s="298"/>
      <c r="W23" s="280"/>
      <c r="X23" s="280"/>
      <c r="Y23" s="280"/>
      <c r="Z23" s="280"/>
      <c r="AA23" s="281"/>
      <c r="AB23" s="282"/>
      <c r="AC23" s="282"/>
      <c r="AD23" s="282"/>
      <c r="AE23" s="282"/>
      <c r="AF23" s="282"/>
      <c r="AG23" s="282"/>
      <c r="AH23" s="283"/>
      <c r="AI23" s="290"/>
      <c r="AJ23" s="291"/>
      <c r="AK23" s="291"/>
      <c r="AL23" s="291"/>
      <c r="AM23" s="291"/>
      <c r="AN23" s="292"/>
      <c r="AO23" s="290"/>
      <c r="AP23" s="291"/>
      <c r="AQ23" s="291"/>
      <c r="AR23" s="291"/>
      <c r="AS23" s="291"/>
      <c r="AT23" s="292"/>
    </row>
    <row r="24" spans="1:52" ht="5.25" customHeight="1">
      <c r="A24" s="2"/>
      <c r="B24" s="274"/>
      <c r="C24" s="275"/>
      <c r="D24" s="275"/>
      <c r="E24" s="276"/>
      <c r="F24" s="101"/>
      <c r="G24" s="92"/>
      <c r="H24" s="103"/>
      <c r="I24" s="92"/>
      <c r="J24" s="92"/>
      <c r="K24" s="103"/>
      <c r="L24" s="92"/>
      <c r="M24" s="92"/>
      <c r="N24" s="103"/>
      <c r="O24" s="92"/>
      <c r="P24" s="102"/>
      <c r="R24" s="296"/>
      <c r="S24" s="297"/>
      <c r="T24" s="297"/>
      <c r="U24" s="297"/>
      <c r="V24" s="298"/>
      <c r="W24" s="280" t="s">
        <v>50</v>
      </c>
      <c r="X24" s="280"/>
      <c r="Y24" s="280"/>
      <c r="Z24" s="280"/>
      <c r="AA24" s="281">
        <f>ROUNDUP(AA21*0.1,0)</f>
        <v>0</v>
      </c>
      <c r="AB24" s="282"/>
      <c r="AC24" s="282"/>
      <c r="AD24" s="282"/>
      <c r="AE24" s="282"/>
      <c r="AF24" s="282"/>
      <c r="AG24" s="282"/>
      <c r="AH24" s="283"/>
      <c r="AI24" s="284">
        <f>ROUNDUP(AI21*0.8,0)</f>
        <v>0</v>
      </c>
      <c r="AJ24" s="285"/>
      <c r="AK24" s="285"/>
      <c r="AL24" s="285"/>
      <c r="AM24" s="285"/>
      <c r="AN24" s="286"/>
      <c r="AO24" s="305"/>
      <c r="AP24" s="306"/>
      <c r="AQ24" s="306"/>
      <c r="AR24" s="306"/>
      <c r="AS24" s="306"/>
      <c r="AT24" s="307"/>
    </row>
    <row r="25" spans="1:52" ht="12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104"/>
      <c r="R25" s="299"/>
      <c r="S25" s="300"/>
      <c r="T25" s="300"/>
      <c r="U25" s="300"/>
      <c r="V25" s="301"/>
      <c r="W25" s="280"/>
      <c r="X25" s="280"/>
      <c r="Y25" s="280"/>
      <c r="Z25" s="280"/>
      <c r="AA25" s="281"/>
      <c r="AB25" s="282"/>
      <c r="AC25" s="282"/>
      <c r="AD25" s="282"/>
      <c r="AE25" s="282"/>
      <c r="AF25" s="282"/>
      <c r="AG25" s="282"/>
      <c r="AH25" s="283"/>
      <c r="AI25" s="290"/>
      <c r="AJ25" s="291"/>
      <c r="AK25" s="291"/>
      <c r="AL25" s="291"/>
      <c r="AM25" s="291"/>
      <c r="AN25" s="292"/>
      <c r="AO25" s="308"/>
      <c r="AP25" s="309"/>
      <c r="AQ25" s="309"/>
      <c r="AR25" s="309"/>
      <c r="AS25" s="309"/>
      <c r="AT25" s="310"/>
    </row>
    <row r="26" spans="1:52" ht="14.25" thickBo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S26" s="2"/>
    </row>
    <row r="27" spans="1:52" ht="16.5" customHeight="1">
      <c r="A27" s="2"/>
      <c r="B27" s="208" t="s">
        <v>51</v>
      </c>
      <c r="C27" s="209"/>
      <c r="D27" s="212" t="s">
        <v>52</v>
      </c>
      <c r="E27" s="213"/>
      <c r="F27" s="213"/>
      <c r="G27" s="213"/>
      <c r="H27" s="213"/>
      <c r="I27" s="213"/>
      <c r="J27" s="209"/>
      <c r="K27" s="212" t="s">
        <v>53</v>
      </c>
      <c r="L27" s="209"/>
      <c r="M27" s="212" t="s">
        <v>54</v>
      </c>
      <c r="N27" s="209"/>
      <c r="O27" s="212" t="s">
        <v>55</v>
      </c>
      <c r="P27" s="213"/>
      <c r="Q27" s="209"/>
      <c r="R27" s="212" t="s">
        <v>56</v>
      </c>
      <c r="S27" s="213"/>
      <c r="T27" s="213"/>
      <c r="U27" s="213"/>
      <c r="V27" s="213"/>
      <c r="W27" s="213"/>
      <c r="X27" s="213"/>
      <c r="Y27" s="213"/>
      <c r="Z27" s="213"/>
      <c r="AA27" s="213"/>
      <c r="AB27" s="209"/>
      <c r="AC27" s="212" t="s">
        <v>57</v>
      </c>
      <c r="AD27" s="213"/>
      <c r="AE27" s="255"/>
      <c r="AF27" s="58"/>
      <c r="AG27" s="335" t="s">
        <v>58</v>
      </c>
      <c r="AH27" s="335"/>
      <c r="AI27" s="335"/>
      <c r="AJ27" s="335"/>
      <c r="AK27" s="335"/>
      <c r="AL27" s="335"/>
      <c r="AM27" s="335"/>
      <c r="AN27" s="335"/>
      <c r="AO27" s="335"/>
      <c r="AP27" s="335"/>
      <c r="AQ27" s="335"/>
      <c r="AR27" s="335"/>
      <c r="AS27" s="335"/>
      <c r="AT27" s="335"/>
      <c r="AU27" s="335"/>
      <c r="AV27" s="335"/>
      <c r="AW27" s="335"/>
      <c r="AX27" s="335"/>
      <c r="AY27" s="335"/>
      <c r="AZ27" s="335"/>
    </row>
    <row r="28" spans="1:52" ht="16.5" customHeight="1">
      <c r="A28" s="2"/>
      <c r="B28" s="210"/>
      <c r="C28" s="211"/>
      <c r="D28" s="214"/>
      <c r="E28" s="215"/>
      <c r="F28" s="215"/>
      <c r="G28" s="215"/>
      <c r="H28" s="215"/>
      <c r="I28" s="215"/>
      <c r="J28" s="211"/>
      <c r="K28" s="214"/>
      <c r="L28" s="211"/>
      <c r="M28" s="214"/>
      <c r="N28" s="211"/>
      <c r="O28" s="214"/>
      <c r="P28" s="215"/>
      <c r="Q28" s="211"/>
      <c r="R28" s="214"/>
      <c r="S28" s="215"/>
      <c r="T28" s="215"/>
      <c r="U28" s="215"/>
      <c r="V28" s="215"/>
      <c r="W28" s="215"/>
      <c r="X28" s="215"/>
      <c r="Y28" s="215"/>
      <c r="Z28" s="215"/>
      <c r="AA28" s="215"/>
      <c r="AB28" s="211"/>
      <c r="AC28" s="214"/>
      <c r="AD28" s="215"/>
      <c r="AE28" s="256"/>
      <c r="AF28" s="58"/>
      <c r="AG28" s="335"/>
      <c r="AH28" s="335"/>
      <c r="AI28" s="335"/>
      <c r="AJ28" s="335"/>
      <c r="AK28" s="335"/>
      <c r="AL28" s="335"/>
      <c r="AM28" s="335"/>
      <c r="AN28" s="335"/>
      <c r="AO28" s="335"/>
      <c r="AP28" s="335"/>
      <c r="AQ28" s="335"/>
      <c r="AR28" s="335"/>
      <c r="AS28" s="335"/>
      <c r="AT28" s="335"/>
      <c r="AU28" s="335"/>
      <c r="AV28" s="335"/>
      <c r="AW28" s="335"/>
      <c r="AX28" s="335"/>
      <c r="AY28" s="335"/>
      <c r="AZ28" s="335"/>
    </row>
    <row r="29" spans="1:52" ht="5.25" customHeight="1">
      <c r="A29" s="2"/>
      <c r="B29" s="43"/>
      <c r="C29" s="25"/>
      <c r="D29" s="340"/>
      <c r="E29" s="341"/>
      <c r="F29" s="341"/>
      <c r="G29" s="341"/>
      <c r="H29" s="341"/>
      <c r="I29" s="341"/>
      <c r="J29" s="342"/>
      <c r="K29" s="26"/>
      <c r="L29" s="27"/>
      <c r="M29" s="26"/>
      <c r="N29" s="27"/>
      <c r="O29" s="26"/>
      <c r="P29" s="28"/>
      <c r="Q29" s="27"/>
      <c r="R29" s="26"/>
      <c r="S29" s="29"/>
      <c r="T29" s="28"/>
      <c r="U29" s="28"/>
      <c r="V29" s="29"/>
      <c r="W29" s="28"/>
      <c r="X29" s="28"/>
      <c r="Y29" s="29"/>
      <c r="Z29" s="28"/>
      <c r="AA29" s="28"/>
      <c r="AB29" s="28"/>
      <c r="AC29" s="26"/>
      <c r="AD29" s="28"/>
      <c r="AE29" s="44"/>
      <c r="AF29" s="58"/>
      <c r="AG29" s="335"/>
      <c r="AH29" s="335"/>
      <c r="AI29" s="335"/>
      <c r="AJ29" s="335"/>
      <c r="AK29" s="335"/>
      <c r="AL29" s="335"/>
      <c r="AM29" s="335"/>
      <c r="AN29" s="335"/>
      <c r="AO29" s="335"/>
      <c r="AP29" s="335"/>
      <c r="AQ29" s="335"/>
      <c r="AR29" s="335"/>
      <c r="AS29" s="335"/>
      <c r="AT29" s="335"/>
      <c r="AU29" s="335"/>
      <c r="AV29" s="335"/>
      <c r="AW29" s="335"/>
      <c r="AX29" s="335"/>
      <c r="AY29" s="335"/>
      <c r="AZ29" s="335"/>
    </row>
    <row r="30" spans="1:52" ht="16.5" customHeight="1">
      <c r="A30" s="2"/>
      <c r="B30" s="116"/>
      <c r="C30" s="117"/>
      <c r="D30" s="343"/>
      <c r="E30" s="344"/>
      <c r="F30" s="344"/>
      <c r="G30" s="344"/>
      <c r="H30" s="344"/>
      <c r="I30" s="344"/>
      <c r="J30" s="345"/>
      <c r="K30" s="329"/>
      <c r="L30" s="331"/>
      <c r="M30" s="329"/>
      <c r="N30" s="331"/>
      <c r="O30" s="329"/>
      <c r="P30" s="330"/>
      <c r="Q30" s="331"/>
      <c r="R30" s="332"/>
      <c r="S30" s="333"/>
      <c r="T30" s="333"/>
      <c r="U30" s="333"/>
      <c r="V30" s="333"/>
      <c r="W30" s="333"/>
      <c r="X30" s="333"/>
      <c r="Y30" s="333"/>
      <c r="Z30" s="333"/>
      <c r="AA30" s="333"/>
      <c r="AB30" s="333"/>
      <c r="AC30" s="337"/>
      <c r="AD30" s="338"/>
      <c r="AE30" s="339"/>
      <c r="AF30" s="58"/>
      <c r="AG30" s="335"/>
      <c r="AH30" s="335"/>
      <c r="AI30" s="335"/>
      <c r="AJ30" s="335"/>
      <c r="AK30" s="335"/>
      <c r="AL30" s="335"/>
      <c r="AM30" s="335"/>
      <c r="AN30" s="335"/>
      <c r="AO30" s="335"/>
      <c r="AP30" s="335"/>
      <c r="AQ30" s="335"/>
      <c r="AR30" s="335"/>
      <c r="AS30" s="335"/>
      <c r="AT30" s="335"/>
      <c r="AU30" s="335"/>
      <c r="AV30" s="335"/>
      <c r="AW30" s="335"/>
      <c r="AX30" s="335"/>
      <c r="AY30" s="335"/>
      <c r="AZ30" s="335"/>
    </row>
    <row r="31" spans="1:52" ht="5.25" customHeight="1">
      <c r="A31" s="2"/>
      <c r="B31" s="45"/>
      <c r="C31" s="31"/>
      <c r="D31" s="346"/>
      <c r="E31" s="347"/>
      <c r="F31" s="347"/>
      <c r="G31" s="347"/>
      <c r="H31" s="347"/>
      <c r="I31" s="347"/>
      <c r="J31" s="348"/>
      <c r="K31" s="32"/>
      <c r="L31" s="33"/>
      <c r="M31" s="32"/>
      <c r="N31" s="33"/>
      <c r="O31" s="32"/>
      <c r="P31" s="34"/>
      <c r="Q31" s="33"/>
      <c r="R31" s="30"/>
      <c r="S31" s="35"/>
      <c r="T31" s="36"/>
      <c r="U31" s="37"/>
      <c r="V31" s="35"/>
      <c r="W31" s="36"/>
      <c r="X31" s="37"/>
      <c r="Y31" s="35"/>
      <c r="Z31" s="36"/>
      <c r="AA31" s="37"/>
      <c r="AB31" s="42"/>
      <c r="AC31" s="62"/>
      <c r="AD31" s="34"/>
      <c r="AE31" s="60"/>
      <c r="AF31" s="58"/>
      <c r="AG31" s="335"/>
      <c r="AH31" s="335"/>
      <c r="AI31" s="335"/>
      <c r="AJ31" s="335"/>
      <c r="AK31" s="335"/>
      <c r="AL31" s="335"/>
      <c r="AM31" s="335"/>
      <c r="AN31" s="335"/>
      <c r="AO31" s="335"/>
      <c r="AP31" s="335"/>
      <c r="AQ31" s="335"/>
      <c r="AR31" s="335"/>
      <c r="AS31" s="335"/>
      <c r="AT31" s="335"/>
      <c r="AU31" s="335"/>
      <c r="AV31" s="335"/>
      <c r="AW31" s="335"/>
      <c r="AX31" s="335"/>
      <c r="AY31" s="335"/>
      <c r="AZ31" s="335"/>
    </row>
    <row r="32" spans="1:52" ht="5.25" customHeight="1">
      <c r="A32" s="2"/>
      <c r="B32" s="43"/>
      <c r="C32" s="25"/>
      <c r="D32" s="340"/>
      <c r="E32" s="341"/>
      <c r="F32" s="341"/>
      <c r="G32" s="341"/>
      <c r="H32" s="341"/>
      <c r="I32" s="341"/>
      <c r="J32" s="342"/>
      <c r="K32" s="26"/>
      <c r="L32" s="27"/>
      <c r="M32" s="26"/>
      <c r="N32" s="27"/>
      <c r="O32" s="26"/>
      <c r="P32" s="28"/>
      <c r="Q32" s="27"/>
      <c r="R32" s="26"/>
      <c r="S32" s="29"/>
      <c r="T32" s="28"/>
      <c r="U32" s="28"/>
      <c r="V32" s="29"/>
      <c r="W32" s="28"/>
      <c r="X32" s="28"/>
      <c r="Y32" s="29"/>
      <c r="Z32" s="28"/>
      <c r="AA32" s="28"/>
      <c r="AB32" s="28"/>
      <c r="AC32" s="26"/>
      <c r="AD32" s="28"/>
      <c r="AE32" s="44"/>
      <c r="AF32" s="58"/>
      <c r="AG32" s="335"/>
      <c r="AH32" s="335"/>
      <c r="AI32" s="335"/>
      <c r="AJ32" s="335"/>
      <c r="AK32" s="335"/>
      <c r="AL32" s="335"/>
      <c r="AM32" s="335"/>
      <c r="AN32" s="335"/>
      <c r="AO32" s="335"/>
      <c r="AP32" s="335"/>
      <c r="AQ32" s="335"/>
      <c r="AR32" s="335"/>
      <c r="AS32" s="335"/>
      <c r="AT32" s="335"/>
      <c r="AU32" s="335"/>
      <c r="AV32" s="335"/>
      <c r="AW32" s="335"/>
      <c r="AX32" s="335"/>
      <c r="AY32" s="335"/>
      <c r="AZ32" s="335"/>
    </row>
    <row r="33" spans="1:52" ht="16.5" customHeight="1">
      <c r="A33" s="2"/>
      <c r="B33" s="116"/>
      <c r="C33" s="117"/>
      <c r="D33" s="343"/>
      <c r="E33" s="344"/>
      <c r="F33" s="344"/>
      <c r="G33" s="344"/>
      <c r="H33" s="344"/>
      <c r="I33" s="344"/>
      <c r="J33" s="345"/>
      <c r="K33" s="329"/>
      <c r="L33" s="331"/>
      <c r="M33" s="329"/>
      <c r="N33" s="331"/>
      <c r="O33" s="329"/>
      <c r="P33" s="330"/>
      <c r="Q33" s="331"/>
      <c r="R33" s="332"/>
      <c r="S33" s="333"/>
      <c r="T33" s="333"/>
      <c r="U33" s="333"/>
      <c r="V33" s="333"/>
      <c r="W33" s="333"/>
      <c r="X33" s="333"/>
      <c r="Y33" s="333"/>
      <c r="Z33" s="333"/>
      <c r="AA33" s="333"/>
      <c r="AB33" s="333"/>
      <c r="AC33" s="337"/>
      <c r="AD33" s="338"/>
      <c r="AE33" s="339"/>
      <c r="AF33" s="58"/>
      <c r="AG33" s="335"/>
      <c r="AH33" s="335"/>
      <c r="AI33" s="335"/>
      <c r="AJ33" s="335"/>
      <c r="AK33" s="335"/>
      <c r="AL33" s="335"/>
      <c r="AM33" s="335"/>
      <c r="AN33" s="335"/>
      <c r="AO33" s="335"/>
      <c r="AP33" s="335"/>
      <c r="AQ33" s="335"/>
      <c r="AR33" s="335"/>
      <c r="AS33" s="335"/>
      <c r="AT33" s="335"/>
      <c r="AU33" s="335"/>
      <c r="AV33" s="335"/>
      <c r="AW33" s="335"/>
      <c r="AX33" s="335"/>
      <c r="AY33" s="335"/>
      <c r="AZ33" s="335"/>
    </row>
    <row r="34" spans="1:52" ht="5.25" customHeight="1">
      <c r="A34" s="2"/>
      <c r="B34" s="45"/>
      <c r="C34" s="31"/>
      <c r="D34" s="346"/>
      <c r="E34" s="347"/>
      <c r="F34" s="347"/>
      <c r="G34" s="347"/>
      <c r="H34" s="347"/>
      <c r="I34" s="347"/>
      <c r="J34" s="348"/>
      <c r="K34" s="32"/>
      <c r="L34" s="33"/>
      <c r="M34" s="32"/>
      <c r="N34" s="33"/>
      <c r="O34" s="32"/>
      <c r="P34" s="34"/>
      <c r="Q34" s="33"/>
      <c r="R34" s="30"/>
      <c r="S34" s="35"/>
      <c r="T34" s="36"/>
      <c r="U34" s="37"/>
      <c r="V34" s="35"/>
      <c r="W34" s="36"/>
      <c r="X34" s="37"/>
      <c r="Y34" s="35"/>
      <c r="Z34" s="36"/>
      <c r="AA34" s="37"/>
      <c r="AB34" s="42"/>
      <c r="AC34" s="62"/>
      <c r="AD34" s="34"/>
      <c r="AE34" s="60"/>
      <c r="AF34" s="58"/>
      <c r="AG34" s="335"/>
      <c r="AH34" s="335"/>
      <c r="AI34" s="335"/>
      <c r="AJ34" s="335"/>
      <c r="AK34" s="335"/>
      <c r="AL34" s="335"/>
      <c r="AM34" s="335"/>
      <c r="AN34" s="335"/>
      <c r="AO34" s="335"/>
      <c r="AP34" s="335"/>
      <c r="AQ34" s="335"/>
      <c r="AR34" s="335"/>
      <c r="AS34" s="335"/>
      <c r="AT34" s="335"/>
      <c r="AU34" s="335"/>
      <c r="AV34" s="335"/>
      <c r="AW34" s="335"/>
      <c r="AX34" s="335"/>
      <c r="AY34" s="335"/>
      <c r="AZ34" s="335"/>
    </row>
    <row r="35" spans="1:52" ht="5.25" customHeight="1">
      <c r="A35" s="2"/>
      <c r="B35" s="43"/>
      <c r="C35" s="25"/>
      <c r="D35" s="340"/>
      <c r="E35" s="341"/>
      <c r="F35" s="341"/>
      <c r="G35" s="341"/>
      <c r="H35" s="341"/>
      <c r="I35" s="341"/>
      <c r="J35" s="342"/>
      <c r="K35" s="26"/>
      <c r="L35" s="27"/>
      <c r="M35" s="26"/>
      <c r="N35" s="27"/>
      <c r="O35" s="26"/>
      <c r="P35" s="28"/>
      <c r="Q35" s="27"/>
      <c r="R35" s="26"/>
      <c r="S35" s="29"/>
      <c r="T35" s="28"/>
      <c r="U35" s="28"/>
      <c r="V35" s="29"/>
      <c r="W35" s="28"/>
      <c r="X35" s="28"/>
      <c r="Y35" s="29"/>
      <c r="Z35" s="28"/>
      <c r="AA35" s="28"/>
      <c r="AB35" s="28"/>
      <c r="AC35" s="26"/>
      <c r="AD35" s="28"/>
      <c r="AE35" s="44"/>
      <c r="AF35" s="58"/>
      <c r="AG35" s="335"/>
      <c r="AH35" s="335"/>
      <c r="AI35" s="335"/>
      <c r="AJ35" s="335"/>
      <c r="AK35" s="335"/>
      <c r="AL35" s="335"/>
      <c r="AM35" s="335"/>
      <c r="AN35" s="335"/>
      <c r="AO35" s="335"/>
      <c r="AP35" s="335"/>
      <c r="AQ35" s="335"/>
      <c r="AR35" s="335"/>
      <c r="AS35" s="335"/>
      <c r="AT35" s="335"/>
      <c r="AU35" s="335"/>
      <c r="AV35" s="335"/>
      <c r="AW35" s="335"/>
      <c r="AX35" s="335"/>
      <c r="AY35" s="335"/>
      <c r="AZ35" s="335"/>
    </row>
    <row r="36" spans="1:52" ht="16.5" customHeight="1">
      <c r="A36" s="2"/>
      <c r="B36" s="116"/>
      <c r="C36" s="117"/>
      <c r="D36" s="343"/>
      <c r="E36" s="344"/>
      <c r="F36" s="344"/>
      <c r="G36" s="344"/>
      <c r="H36" s="344"/>
      <c r="I36" s="344"/>
      <c r="J36" s="345"/>
      <c r="K36" s="329"/>
      <c r="L36" s="331"/>
      <c r="M36" s="329"/>
      <c r="N36" s="331"/>
      <c r="O36" s="329"/>
      <c r="P36" s="330"/>
      <c r="Q36" s="331"/>
      <c r="R36" s="332"/>
      <c r="S36" s="333"/>
      <c r="T36" s="333"/>
      <c r="U36" s="333"/>
      <c r="V36" s="333"/>
      <c r="W36" s="333"/>
      <c r="X36" s="333"/>
      <c r="Y36" s="333"/>
      <c r="Z36" s="333"/>
      <c r="AA36" s="333"/>
      <c r="AB36" s="333"/>
      <c r="AC36" s="337"/>
      <c r="AD36" s="338"/>
      <c r="AE36" s="339"/>
      <c r="AF36" s="58"/>
      <c r="AG36" s="335"/>
      <c r="AH36" s="335"/>
      <c r="AI36" s="335"/>
      <c r="AJ36" s="335"/>
      <c r="AK36" s="335"/>
      <c r="AL36" s="335"/>
      <c r="AM36" s="335"/>
      <c r="AN36" s="335"/>
      <c r="AO36" s="335"/>
      <c r="AP36" s="335"/>
      <c r="AQ36" s="335"/>
      <c r="AR36" s="335"/>
      <c r="AS36" s="335"/>
      <c r="AT36" s="335"/>
      <c r="AU36" s="335"/>
      <c r="AV36" s="335"/>
      <c r="AW36" s="335"/>
      <c r="AX36" s="335"/>
      <c r="AY36" s="335"/>
      <c r="AZ36" s="335"/>
    </row>
    <row r="37" spans="1:52" ht="5.25" customHeight="1">
      <c r="A37" s="2"/>
      <c r="B37" s="45"/>
      <c r="C37" s="31"/>
      <c r="D37" s="346"/>
      <c r="E37" s="347"/>
      <c r="F37" s="347"/>
      <c r="G37" s="347"/>
      <c r="H37" s="347"/>
      <c r="I37" s="347"/>
      <c r="J37" s="348"/>
      <c r="K37" s="32"/>
      <c r="L37" s="33"/>
      <c r="M37" s="32"/>
      <c r="N37" s="33"/>
      <c r="O37" s="32"/>
      <c r="P37" s="34"/>
      <c r="Q37" s="33"/>
      <c r="R37" s="30"/>
      <c r="S37" s="35"/>
      <c r="T37" s="36"/>
      <c r="U37" s="37"/>
      <c r="V37" s="35"/>
      <c r="W37" s="36"/>
      <c r="X37" s="37"/>
      <c r="Y37" s="35"/>
      <c r="Z37" s="36"/>
      <c r="AA37" s="37"/>
      <c r="AB37" s="42"/>
      <c r="AC37" s="62"/>
      <c r="AD37" s="34"/>
      <c r="AE37" s="60"/>
      <c r="AF37" s="58"/>
      <c r="AG37" s="335"/>
      <c r="AH37" s="335"/>
      <c r="AI37" s="335"/>
      <c r="AJ37" s="335"/>
      <c r="AK37" s="335"/>
      <c r="AL37" s="335"/>
      <c r="AM37" s="335"/>
      <c r="AN37" s="335"/>
      <c r="AO37" s="335"/>
      <c r="AP37" s="335"/>
      <c r="AQ37" s="335"/>
      <c r="AR37" s="335"/>
      <c r="AS37" s="335"/>
      <c r="AT37" s="335"/>
      <c r="AU37" s="335"/>
      <c r="AV37" s="335"/>
      <c r="AW37" s="335"/>
      <c r="AX37" s="335"/>
      <c r="AY37" s="335"/>
      <c r="AZ37" s="335"/>
    </row>
    <row r="38" spans="1:52" ht="5.25" customHeight="1">
      <c r="A38" s="2"/>
      <c r="B38" s="43"/>
      <c r="C38" s="25"/>
      <c r="D38" s="219" t="s">
        <v>59</v>
      </c>
      <c r="E38" s="220"/>
      <c r="F38" s="220"/>
      <c r="G38" s="220"/>
      <c r="H38" s="220"/>
      <c r="I38" s="220"/>
      <c r="J38" s="221"/>
      <c r="K38" s="26"/>
      <c r="L38" s="27"/>
      <c r="M38" s="26"/>
      <c r="N38" s="27"/>
      <c r="O38" s="26"/>
      <c r="P38" s="28"/>
      <c r="Q38" s="27"/>
      <c r="R38" s="26"/>
      <c r="S38" s="29"/>
      <c r="T38" s="28"/>
      <c r="U38" s="28"/>
      <c r="V38" s="29"/>
      <c r="W38" s="28"/>
      <c r="X38" s="28"/>
      <c r="Y38" s="29"/>
      <c r="Z38" s="28"/>
      <c r="AA38" s="28"/>
      <c r="AB38" s="28"/>
      <c r="AC38" s="26"/>
      <c r="AD38" s="28"/>
      <c r="AE38" s="44"/>
      <c r="AF38" s="58"/>
      <c r="AG38" s="335"/>
      <c r="AH38" s="335"/>
      <c r="AI38" s="335"/>
      <c r="AJ38" s="335"/>
      <c r="AK38" s="335"/>
      <c r="AL38" s="335"/>
      <c r="AM38" s="335"/>
      <c r="AN38" s="335"/>
      <c r="AO38" s="335"/>
      <c r="AP38" s="335"/>
      <c r="AQ38" s="335"/>
      <c r="AR38" s="335"/>
      <c r="AS38" s="335"/>
      <c r="AT38" s="335"/>
      <c r="AU38" s="335"/>
      <c r="AV38" s="335"/>
      <c r="AW38" s="335"/>
      <c r="AX38" s="335"/>
      <c r="AY38" s="335"/>
      <c r="AZ38" s="335"/>
    </row>
    <row r="39" spans="1:52" ht="16.5" customHeight="1">
      <c r="A39" s="2"/>
      <c r="B39" s="46"/>
      <c r="C39" s="38"/>
      <c r="D39" s="222"/>
      <c r="E39" s="188"/>
      <c r="F39" s="188"/>
      <c r="G39" s="188"/>
      <c r="H39" s="188"/>
      <c r="I39" s="188"/>
      <c r="J39" s="223"/>
      <c r="K39" s="227"/>
      <c r="L39" s="228"/>
      <c r="M39" s="227"/>
      <c r="N39" s="228"/>
      <c r="O39" s="227"/>
      <c r="P39" s="229"/>
      <c r="Q39" s="228"/>
      <c r="R39" s="230">
        <f>+R30+R33+R36</f>
        <v>0</v>
      </c>
      <c r="S39" s="231"/>
      <c r="T39" s="231"/>
      <c r="U39" s="231"/>
      <c r="V39" s="231"/>
      <c r="W39" s="231"/>
      <c r="X39" s="231"/>
      <c r="Y39" s="231"/>
      <c r="Z39" s="231"/>
      <c r="AA39" s="231"/>
      <c r="AB39" s="231"/>
      <c r="AC39" s="227"/>
      <c r="AD39" s="229"/>
      <c r="AE39" s="232"/>
      <c r="AF39" s="58"/>
      <c r="AG39" s="335"/>
      <c r="AH39" s="335"/>
      <c r="AI39" s="335"/>
      <c r="AJ39" s="335"/>
      <c r="AK39" s="335"/>
      <c r="AL39" s="335"/>
      <c r="AM39" s="335"/>
      <c r="AN39" s="335"/>
      <c r="AO39" s="335"/>
      <c r="AP39" s="335"/>
      <c r="AQ39" s="335"/>
      <c r="AR39" s="335"/>
      <c r="AS39" s="335"/>
      <c r="AT39" s="335"/>
      <c r="AU39" s="335"/>
      <c r="AV39" s="335"/>
      <c r="AW39" s="335"/>
      <c r="AX39" s="335"/>
      <c r="AY39" s="335"/>
      <c r="AZ39" s="335"/>
    </row>
    <row r="40" spans="1:52" ht="5.25" customHeight="1">
      <c r="A40" s="2"/>
      <c r="B40" s="45"/>
      <c r="C40" s="31"/>
      <c r="D40" s="224"/>
      <c r="E40" s="225"/>
      <c r="F40" s="225"/>
      <c r="G40" s="225"/>
      <c r="H40" s="225"/>
      <c r="I40" s="225"/>
      <c r="J40" s="226"/>
      <c r="K40" s="32"/>
      <c r="L40" s="33"/>
      <c r="M40" s="32"/>
      <c r="N40" s="33"/>
      <c r="O40" s="32"/>
      <c r="P40" s="34"/>
      <c r="Q40" s="33"/>
      <c r="R40" s="30"/>
      <c r="S40" s="35"/>
      <c r="T40" s="36"/>
      <c r="U40" s="37"/>
      <c r="V40" s="35"/>
      <c r="W40" s="36"/>
      <c r="X40" s="37"/>
      <c r="Y40" s="35"/>
      <c r="Z40" s="36"/>
      <c r="AA40" s="37"/>
      <c r="AB40" s="42"/>
      <c r="AC40" s="32"/>
      <c r="AD40" s="34"/>
      <c r="AE40" s="60"/>
      <c r="AF40" s="58"/>
      <c r="AG40" s="335"/>
      <c r="AH40" s="335"/>
      <c r="AI40" s="335"/>
      <c r="AJ40" s="335"/>
      <c r="AK40" s="335"/>
      <c r="AL40" s="335"/>
      <c r="AM40" s="335"/>
      <c r="AN40" s="335"/>
      <c r="AO40" s="335"/>
      <c r="AP40" s="335"/>
      <c r="AQ40" s="335"/>
      <c r="AR40" s="335"/>
      <c r="AS40" s="335"/>
      <c r="AT40" s="335"/>
      <c r="AU40" s="335"/>
      <c r="AV40" s="335"/>
      <c r="AW40" s="335"/>
      <c r="AX40" s="335"/>
      <c r="AY40" s="335"/>
      <c r="AZ40" s="335"/>
    </row>
    <row r="41" spans="1:52" ht="5.25" customHeight="1">
      <c r="A41" s="2"/>
      <c r="B41" s="43"/>
      <c r="C41" s="25"/>
      <c r="D41" s="219" t="s">
        <v>60</v>
      </c>
      <c r="E41" s="220"/>
      <c r="F41" s="220"/>
      <c r="G41" s="220"/>
      <c r="H41" s="220"/>
      <c r="I41" s="220"/>
      <c r="J41" s="221"/>
      <c r="K41" s="26"/>
      <c r="L41" s="27"/>
      <c r="M41" s="26"/>
      <c r="N41" s="27"/>
      <c r="O41" s="26"/>
      <c r="P41" s="28"/>
      <c r="Q41" s="27"/>
      <c r="R41" s="26"/>
      <c r="S41" s="29"/>
      <c r="T41" s="28"/>
      <c r="U41" s="28"/>
      <c r="V41" s="29"/>
      <c r="W41" s="28"/>
      <c r="X41" s="28"/>
      <c r="Y41" s="29"/>
      <c r="Z41" s="28"/>
      <c r="AA41" s="28"/>
      <c r="AB41" s="28"/>
      <c r="AC41" s="26"/>
      <c r="AD41" s="28"/>
      <c r="AE41" s="44"/>
      <c r="AF41" s="58"/>
      <c r="AG41" s="335"/>
      <c r="AH41" s="335"/>
      <c r="AI41" s="335"/>
      <c r="AJ41" s="335"/>
      <c r="AK41" s="335"/>
      <c r="AL41" s="335"/>
      <c r="AM41" s="335"/>
      <c r="AN41" s="335"/>
      <c r="AO41" s="335"/>
      <c r="AP41" s="335"/>
      <c r="AQ41" s="335"/>
      <c r="AR41" s="335"/>
      <c r="AS41" s="335"/>
      <c r="AT41" s="335"/>
      <c r="AU41" s="335"/>
      <c r="AV41" s="335"/>
      <c r="AW41" s="335"/>
      <c r="AX41" s="335"/>
      <c r="AY41" s="335"/>
      <c r="AZ41" s="335"/>
    </row>
    <row r="42" spans="1:52" ht="16.5" customHeight="1">
      <c r="A42" s="2"/>
      <c r="B42" s="46"/>
      <c r="C42" s="38"/>
      <c r="D42" s="222"/>
      <c r="E42" s="188"/>
      <c r="F42" s="188"/>
      <c r="G42" s="188"/>
      <c r="H42" s="188"/>
      <c r="I42" s="188"/>
      <c r="J42" s="223"/>
      <c r="K42" s="227"/>
      <c r="L42" s="228"/>
      <c r="M42" s="227"/>
      <c r="N42" s="228"/>
      <c r="O42" s="227"/>
      <c r="P42" s="229"/>
      <c r="Q42" s="228"/>
      <c r="R42" s="230">
        <f>AA24+AI24</f>
        <v>0</v>
      </c>
      <c r="S42" s="231"/>
      <c r="T42" s="231"/>
      <c r="U42" s="231"/>
      <c r="V42" s="231"/>
      <c r="W42" s="231"/>
      <c r="X42" s="231"/>
      <c r="Y42" s="231"/>
      <c r="Z42" s="231"/>
      <c r="AA42" s="231"/>
      <c r="AB42" s="231"/>
      <c r="AC42" s="227"/>
      <c r="AD42" s="229"/>
      <c r="AE42" s="232"/>
      <c r="AF42" s="58"/>
      <c r="AG42" s="335"/>
      <c r="AH42" s="335"/>
      <c r="AI42" s="335"/>
      <c r="AJ42" s="335"/>
      <c r="AK42" s="335"/>
      <c r="AL42" s="335"/>
      <c r="AM42" s="335"/>
      <c r="AN42" s="335"/>
      <c r="AO42" s="335"/>
      <c r="AP42" s="335"/>
      <c r="AQ42" s="335"/>
      <c r="AR42" s="335"/>
      <c r="AS42" s="335"/>
      <c r="AT42" s="335"/>
      <c r="AU42" s="335"/>
      <c r="AV42" s="335"/>
      <c r="AW42" s="335"/>
      <c r="AX42" s="335"/>
      <c r="AY42" s="335"/>
      <c r="AZ42" s="335"/>
    </row>
    <row r="43" spans="1:52" ht="5.25" customHeight="1">
      <c r="A43" s="2"/>
      <c r="B43" s="45"/>
      <c r="C43" s="31"/>
      <c r="D43" s="224"/>
      <c r="E43" s="225"/>
      <c r="F43" s="225"/>
      <c r="G43" s="225"/>
      <c r="H43" s="225"/>
      <c r="I43" s="225"/>
      <c r="J43" s="226"/>
      <c r="K43" s="32"/>
      <c r="L43" s="33"/>
      <c r="M43" s="32"/>
      <c r="N43" s="33"/>
      <c r="O43" s="32"/>
      <c r="P43" s="34"/>
      <c r="Q43" s="33"/>
      <c r="R43" s="30"/>
      <c r="S43" s="35"/>
      <c r="T43" s="36"/>
      <c r="U43" s="37"/>
      <c r="V43" s="35"/>
      <c r="W43" s="36"/>
      <c r="X43" s="37"/>
      <c r="Y43" s="35"/>
      <c r="Z43" s="36"/>
      <c r="AA43" s="37"/>
      <c r="AB43" s="42"/>
      <c r="AC43" s="32"/>
      <c r="AD43" s="34"/>
      <c r="AE43" s="60"/>
      <c r="AF43" s="58"/>
      <c r="AG43" s="335"/>
      <c r="AH43" s="335"/>
      <c r="AI43" s="335"/>
      <c r="AJ43" s="335"/>
      <c r="AK43" s="335"/>
      <c r="AL43" s="335"/>
      <c r="AM43" s="335"/>
      <c r="AN43" s="335"/>
      <c r="AO43" s="335"/>
      <c r="AP43" s="335"/>
      <c r="AQ43" s="335"/>
      <c r="AR43" s="335"/>
      <c r="AS43" s="335"/>
      <c r="AT43" s="335"/>
      <c r="AU43" s="335"/>
      <c r="AV43" s="335"/>
      <c r="AW43" s="335"/>
      <c r="AX43" s="335"/>
      <c r="AY43" s="335"/>
      <c r="AZ43" s="335"/>
    </row>
    <row r="44" spans="1:52" ht="5.25" customHeight="1">
      <c r="A44" s="2"/>
      <c r="B44" s="43"/>
      <c r="C44" s="25"/>
      <c r="D44" s="219" t="s">
        <v>61</v>
      </c>
      <c r="E44" s="220"/>
      <c r="F44" s="220"/>
      <c r="G44" s="220"/>
      <c r="H44" s="220"/>
      <c r="I44" s="220"/>
      <c r="J44" s="221"/>
      <c r="K44" s="26"/>
      <c r="L44" s="27"/>
      <c r="M44" s="26"/>
      <c r="N44" s="27"/>
      <c r="O44" s="26"/>
      <c r="P44" s="28"/>
      <c r="Q44" s="27"/>
      <c r="R44" s="26"/>
      <c r="S44" s="29"/>
      <c r="T44" s="28"/>
      <c r="U44" s="28"/>
      <c r="V44" s="29"/>
      <c r="W44" s="28"/>
      <c r="X44" s="28"/>
      <c r="Y44" s="29"/>
      <c r="Z44" s="28"/>
      <c r="AA44" s="28"/>
      <c r="AB44" s="28"/>
      <c r="AC44" s="26"/>
      <c r="AD44" s="28"/>
      <c r="AE44" s="44"/>
      <c r="AF44" s="58"/>
      <c r="AG44" s="335"/>
      <c r="AH44" s="335"/>
      <c r="AI44" s="335"/>
      <c r="AJ44" s="335"/>
      <c r="AK44" s="335"/>
      <c r="AL44" s="335"/>
      <c r="AM44" s="335"/>
      <c r="AN44" s="335"/>
      <c r="AO44" s="335"/>
      <c r="AP44" s="335"/>
      <c r="AQ44" s="335"/>
      <c r="AR44" s="335"/>
      <c r="AS44" s="335"/>
      <c r="AT44" s="335"/>
      <c r="AU44" s="335"/>
      <c r="AV44" s="335"/>
      <c r="AW44" s="335"/>
      <c r="AX44" s="335"/>
      <c r="AY44" s="335"/>
      <c r="AZ44" s="335"/>
    </row>
    <row r="45" spans="1:52" ht="16.5" customHeight="1">
      <c r="A45" s="2"/>
      <c r="B45" s="46"/>
      <c r="C45" s="38"/>
      <c r="D45" s="222"/>
      <c r="E45" s="188"/>
      <c r="F45" s="188"/>
      <c r="G45" s="188"/>
      <c r="H45" s="188"/>
      <c r="I45" s="188"/>
      <c r="J45" s="223"/>
      <c r="K45" s="227"/>
      <c r="L45" s="228"/>
      <c r="M45" s="227"/>
      <c r="N45" s="228"/>
      <c r="O45" s="227"/>
      <c r="P45" s="229"/>
      <c r="Q45" s="228"/>
      <c r="R45" s="230">
        <f>+R39+R42</f>
        <v>0</v>
      </c>
      <c r="S45" s="231"/>
      <c r="T45" s="231"/>
      <c r="U45" s="231"/>
      <c r="V45" s="231"/>
      <c r="W45" s="231"/>
      <c r="X45" s="231"/>
      <c r="Y45" s="231"/>
      <c r="Z45" s="231"/>
      <c r="AA45" s="231"/>
      <c r="AB45" s="231"/>
      <c r="AC45" s="227"/>
      <c r="AD45" s="229"/>
      <c r="AE45" s="232"/>
      <c r="AF45" s="58"/>
      <c r="AG45" s="335"/>
      <c r="AH45" s="335"/>
      <c r="AI45" s="335"/>
      <c r="AJ45" s="335"/>
      <c r="AK45" s="335"/>
      <c r="AL45" s="335"/>
      <c r="AM45" s="335"/>
      <c r="AN45" s="335"/>
      <c r="AO45" s="335"/>
      <c r="AP45" s="335"/>
      <c r="AQ45" s="335"/>
      <c r="AR45" s="335"/>
      <c r="AS45" s="335"/>
      <c r="AT45" s="335"/>
      <c r="AU45" s="335"/>
      <c r="AV45" s="335"/>
      <c r="AW45" s="335"/>
      <c r="AX45" s="335"/>
      <c r="AY45" s="335"/>
      <c r="AZ45" s="335"/>
    </row>
    <row r="46" spans="1:52" ht="5.25" customHeight="1" thickBot="1">
      <c r="A46" s="2"/>
      <c r="B46" s="47"/>
      <c r="C46" s="48"/>
      <c r="D46" s="251"/>
      <c r="E46" s="252"/>
      <c r="F46" s="252"/>
      <c r="G46" s="252"/>
      <c r="H46" s="252"/>
      <c r="I46" s="252"/>
      <c r="J46" s="253"/>
      <c r="K46" s="49"/>
      <c r="L46" s="50"/>
      <c r="M46" s="49"/>
      <c r="N46" s="50"/>
      <c r="O46" s="49"/>
      <c r="P46" s="51"/>
      <c r="Q46" s="50"/>
      <c r="R46" s="52"/>
      <c r="S46" s="53"/>
      <c r="T46" s="54"/>
      <c r="U46" s="55"/>
      <c r="V46" s="53"/>
      <c r="W46" s="54"/>
      <c r="X46" s="55"/>
      <c r="Y46" s="53"/>
      <c r="Z46" s="54"/>
      <c r="AA46" s="55"/>
      <c r="AB46" s="59"/>
      <c r="AC46" s="49"/>
      <c r="AD46" s="51"/>
      <c r="AE46" s="61"/>
      <c r="AF46" s="58"/>
      <c r="AG46" s="335"/>
      <c r="AH46" s="335"/>
      <c r="AI46" s="335"/>
      <c r="AJ46" s="335"/>
      <c r="AK46" s="335"/>
      <c r="AL46" s="335"/>
      <c r="AM46" s="335"/>
      <c r="AN46" s="335"/>
      <c r="AO46" s="335"/>
      <c r="AP46" s="335"/>
      <c r="AQ46" s="335"/>
      <c r="AR46" s="335"/>
      <c r="AS46" s="335"/>
      <c r="AT46" s="335"/>
      <c r="AU46" s="335"/>
      <c r="AV46" s="335"/>
      <c r="AW46" s="335"/>
      <c r="AX46" s="335"/>
      <c r="AY46" s="335"/>
      <c r="AZ46" s="335"/>
    </row>
    <row r="47" spans="1:52" ht="13.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58"/>
      <c r="AE47" s="58"/>
      <c r="AF47" s="58"/>
      <c r="AG47" s="335"/>
      <c r="AH47" s="335"/>
      <c r="AI47" s="335"/>
      <c r="AJ47" s="335"/>
      <c r="AK47" s="335"/>
      <c r="AL47" s="335"/>
      <c r="AM47" s="335"/>
      <c r="AN47" s="335"/>
      <c r="AO47" s="335"/>
      <c r="AP47" s="335"/>
      <c r="AQ47" s="335"/>
      <c r="AR47" s="335"/>
      <c r="AS47" s="335"/>
      <c r="AT47" s="335"/>
      <c r="AU47" s="335"/>
      <c r="AV47" s="335"/>
      <c r="AW47" s="335"/>
      <c r="AX47" s="335"/>
      <c r="AY47" s="335"/>
      <c r="AZ47" s="335"/>
    </row>
    <row r="48" spans="1:52" ht="16.5" customHeight="1">
      <c r="A48" s="2"/>
      <c r="B48" s="334" t="s">
        <v>62</v>
      </c>
      <c r="C48" s="334"/>
      <c r="D48" s="334"/>
      <c r="E48" s="334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58"/>
      <c r="AE48" s="58"/>
      <c r="AF48" s="58"/>
      <c r="AG48" s="335"/>
      <c r="AH48" s="335"/>
      <c r="AI48" s="335"/>
      <c r="AJ48" s="335"/>
      <c r="AK48" s="335"/>
      <c r="AL48" s="335"/>
      <c r="AM48" s="335"/>
      <c r="AN48" s="335"/>
      <c r="AO48" s="335"/>
      <c r="AP48" s="335"/>
      <c r="AQ48" s="335"/>
      <c r="AR48" s="335"/>
      <c r="AS48" s="335"/>
      <c r="AT48" s="335"/>
      <c r="AU48" s="335"/>
      <c r="AV48" s="335"/>
      <c r="AW48" s="335"/>
      <c r="AX48" s="335"/>
      <c r="AY48" s="335"/>
      <c r="AZ48" s="335"/>
    </row>
    <row r="49" spans="1:82" ht="16.5" customHeight="1">
      <c r="A49" s="2"/>
      <c r="B49" s="320"/>
      <c r="C49" s="321"/>
      <c r="D49" s="321"/>
      <c r="E49" s="321"/>
      <c r="F49" s="321"/>
      <c r="G49" s="321"/>
      <c r="H49" s="321"/>
      <c r="I49" s="321"/>
      <c r="J49" s="321"/>
      <c r="K49" s="321"/>
      <c r="L49" s="321"/>
      <c r="M49" s="321"/>
      <c r="N49" s="321"/>
      <c r="O49" s="321"/>
      <c r="P49" s="321"/>
      <c r="Q49" s="321"/>
      <c r="R49" s="321"/>
      <c r="S49" s="321"/>
      <c r="T49" s="321"/>
      <c r="U49" s="321"/>
      <c r="V49" s="321"/>
      <c r="W49" s="321"/>
      <c r="X49" s="321"/>
      <c r="Y49" s="321"/>
      <c r="Z49" s="321"/>
      <c r="AA49" s="321"/>
      <c r="AB49" s="322"/>
      <c r="AD49" s="58"/>
      <c r="AE49" s="58"/>
      <c r="AF49" s="58"/>
      <c r="AG49" s="335"/>
      <c r="AH49" s="335"/>
      <c r="AI49" s="335"/>
      <c r="AJ49" s="335"/>
      <c r="AK49" s="335"/>
      <c r="AL49" s="335"/>
      <c r="AM49" s="335"/>
      <c r="AN49" s="335"/>
      <c r="AO49" s="335"/>
      <c r="AP49" s="335"/>
      <c r="AQ49" s="335"/>
      <c r="AR49" s="335"/>
      <c r="AS49" s="335"/>
      <c r="AT49" s="335"/>
      <c r="AU49" s="335"/>
      <c r="AV49" s="335"/>
      <c r="AW49" s="335"/>
      <c r="AX49" s="335"/>
      <c r="AY49" s="335"/>
      <c r="AZ49" s="335"/>
    </row>
    <row r="50" spans="1:82" ht="16.5" customHeight="1">
      <c r="A50" s="2"/>
      <c r="B50" s="323"/>
      <c r="C50" s="324"/>
      <c r="D50" s="324"/>
      <c r="E50" s="324"/>
      <c r="F50" s="324"/>
      <c r="G50" s="324"/>
      <c r="H50" s="324"/>
      <c r="I50" s="324"/>
      <c r="J50" s="324"/>
      <c r="K50" s="324"/>
      <c r="L50" s="324"/>
      <c r="M50" s="324"/>
      <c r="N50" s="324"/>
      <c r="O50" s="324"/>
      <c r="P50" s="324"/>
      <c r="Q50" s="324"/>
      <c r="R50" s="324"/>
      <c r="S50" s="324"/>
      <c r="T50" s="324"/>
      <c r="U50" s="324"/>
      <c r="V50" s="324"/>
      <c r="W50" s="324"/>
      <c r="X50" s="324"/>
      <c r="Y50" s="324"/>
      <c r="Z50" s="324"/>
      <c r="AA50" s="324"/>
      <c r="AB50" s="325"/>
      <c r="AD50" s="58"/>
      <c r="AE50" s="58"/>
      <c r="AF50" s="58"/>
      <c r="AG50" s="335"/>
      <c r="AH50" s="335"/>
      <c r="AI50" s="335"/>
      <c r="AJ50" s="335"/>
      <c r="AK50" s="335"/>
      <c r="AL50" s="335"/>
      <c r="AM50" s="335"/>
      <c r="AN50" s="335"/>
      <c r="AO50" s="335"/>
      <c r="AP50" s="335"/>
      <c r="AQ50" s="335"/>
      <c r="AR50" s="335"/>
      <c r="AS50" s="335"/>
      <c r="AT50" s="335"/>
      <c r="AU50" s="335"/>
      <c r="AV50" s="335"/>
      <c r="AW50" s="335"/>
      <c r="AX50" s="335"/>
      <c r="AY50" s="335"/>
      <c r="AZ50" s="335"/>
    </row>
    <row r="51" spans="1:82" ht="16.5" customHeight="1">
      <c r="A51" s="2"/>
      <c r="B51" s="326"/>
      <c r="C51" s="327"/>
      <c r="D51" s="327"/>
      <c r="E51" s="327"/>
      <c r="F51" s="327"/>
      <c r="G51" s="327"/>
      <c r="H51" s="327"/>
      <c r="I51" s="327"/>
      <c r="J51" s="327"/>
      <c r="K51" s="327"/>
      <c r="L51" s="327"/>
      <c r="M51" s="327"/>
      <c r="N51" s="327"/>
      <c r="O51" s="327"/>
      <c r="P51" s="327"/>
      <c r="Q51" s="327"/>
      <c r="R51" s="327"/>
      <c r="S51" s="327"/>
      <c r="T51" s="327"/>
      <c r="U51" s="327"/>
      <c r="V51" s="327"/>
      <c r="W51" s="327"/>
      <c r="X51" s="327"/>
      <c r="Y51" s="327"/>
      <c r="Z51" s="327"/>
      <c r="AA51" s="327"/>
      <c r="AB51" s="328"/>
      <c r="AD51" s="58"/>
      <c r="AE51" s="58"/>
      <c r="AF51" s="58"/>
      <c r="AG51" s="335"/>
      <c r="AH51" s="335"/>
      <c r="AI51" s="335"/>
      <c r="AJ51" s="335"/>
      <c r="AK51" s="335"/>
      <c r="AL51" s="335"/>
      <c r="AM51" s="335"/>
      <c r="AN51" s="335"/>
      <c r="AO51" s="335"/>
      <c r="AP51" s="335"/>
      <c r="AQ51" s="335"/>
      <c r="AR51" s="335"/>
      <c r="AS51" s="335"/>
      <c r="AT51" s="335"/>
      <c r="AU51" s="335"/>
      <c r="AV51" s="335"/>
      <c r="AW51" s="335"/>
      <c r="AX51" s="335"/>
      <c r="AY51" s="335"/>
      <c r="AZ51" s="335"/>
    </row>
    <row r="52" spans="1:82" ht="16.5" customHeight="1">
      <c r="A52" s="2"/>
      <c r="B52" s="15" t="s">
        <v>63</v>
      </c>
      <c r="AD52" s="58"/>
      <c r="AE52" s="58"/>
      <c r="AF52" s="58"/>
      <c r="AG52" s="335"/>
      <c r="AH52" s="335"/>
      <c r="AI52" s="335"/>
      <c r="AJ52" s="335"/>
      <c r="AK52" s="335"/>
      <c r="AL52" s="335"/>
      <c r="AM52" s="335"/>
      <c r="AN52" s="335"/>
      <c r="AO52" s="335"/>
      <c r="AP52" s="335"/>
      <c r="AQ52" s="335"/>
      <c r="AR52" s="335"/>
      <c r="AS52" s="335"/>
      <c r="AT52" s="335"/>
      <c r="AU52" s="335"/>
      <c r="AV52" s="335"/>
      <c r="AW52" s="335"/>
      <c r="AX52" s="335"/>
      <c r="AY52" s="335"/>
      <c r="AZ52" s="335"/>
    </row>
    <row r="53" spans="1:82" ht="16.5" customHeight="1">
      <c r="A53" s="2" t="s">
        <v>64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319" t="s">
        <v>65</v>
      </c>
      <c r="M53" s="319"/>
      <c r="N53" s="319"/>
      <c r="O53" s="319"/>
      <c r="P53" s="319"/>
      <c r="Q53" s="319"/>
      <c r="R53" s="319"/>
      <c r="S53" s="319"/>
      <c r="T53" s="319"/>
      <c r="U53" s="319"/>
      <c r="V53" s="319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S53" s="2"/>
      <c r="AV53" s="118" t="s">
        <v>20</v>
      </c>
      <c r="AW53" s="352">
        <f>AW1</f>
        <v>0</v>
      </c>
      <c r="AX53" s="352"/>
      <c r="AY53" s="352"/>
      <c r="AZ53" s="352"/>
    </row>
    <row r="54" spans="1:82" ht="16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319"/>
      <c r="M54" s="319"/>
      <c r="N54" s="319"/>
      <c r="O54" s="319"/>
      <c r="P54" s="319"/>
      <c r="Q54" s="319"/>
      <c r="R54" s="319"/>
      <c r="S54" s="319"/>
      <c r="T54" s="319"/>
      <c r="U54" s="319"/>
      <c r="V54" s="319"/>
      <c r="W54" s="2"/>
      <c r="X54" s="2"/>
      <c r="Y54" s="2"/>
      <c r="Z54" s="2"/>
      <c r="AA54" s="2"/>
      <c r="AB54" s="2"/>
      <c r="AS54" s="2"/>
      <c r="BG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</row>
    <row r="55" spans="1:82" ht="16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37" t="str">
        <f>IF(L3="","",L3)</f>
        <v/>
      </c>
      <c r="M55" s="237"/>
      <c r="N55" s="237"/>
      <c r="O55" s="2" t="s">
        <v>21</v>
      </c>
      <c r="P55" s="237" t="str">
        <f>IF(P3="","",P3)</f>
        <v/>
      </c>
      <c r="Q55" s="237"/>
      <c r="R55" s="2" t="s">
        <v>22</v>
      </c>
      <c r="S55" s="188" t="str">
        <f>IF(S3="","",S3)</f>
        <v/>
      </c>
      <c r="T55" s="188"/>
      <c r="U55" s="2" t="s">
        <v>23</v>
      </c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S55" s="2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</row>
    <row r="56" spans="1:82" ht="16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</row>
    <row r="57" spans="1:82" ht="16.5" customHeight="1">
      <c r="A57" s="2"/>
      <c r="B57" s="21" t="s">
        <v>24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AG57" s="317"/>
      <c r="AH57" s="317"/>
      <c r="AI57" s="317"/>
      <c r="AJ57" s="317"/>
      <c r="AK57" s="317"/>
      <c r="AL57" s="317"/>
      <c r="AM57" s="317"/>
      <c r="AN57" s="317"/>
      <c r="AO57" s="317"/>
      <c r="AP57" s="317"/>
      <c r="AQ57" s="317"/>
      <c r="AR57" s="317"/>
      <c r="AS57" s="317"/>
      <c r="AT57" s="317"/>
      <c r="AU57" s="317"/>
      <c r="AV57" s="317"/>
      <c r="AW57" s="317"/>
      <c r="AX57" s="317"/>
      <c r="AY57" s="317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6"/>
    </row>
    <row r="58" spans="1:82" ht="22.5" customHeight="1" thickBot="1">
      <c r="A58" s="2"/>
      <c r="B58" s="188" t="str">
        <f>IF(B6="","",B6)</f>
        <v/>
      </c>
      <c r="C58" s="188"/>
      <c r="D58" s="188"/>
      <c r="E58" s="188"/>
      <c r="F58" s="188"/>
      <c r="G58" s="188"/>
      <c r="H58" s="188"/>
      <c r="I58" s="2" t="s">
        <v>26</v>
      </c>
      <c r="J58" s="2"/>
      <c r="K58" s="2"/>
      <c r="L58" s="2"/>
      <c r="M58" s="2"/>
      <c r="N58" s="2"/>
      <c r="O58" s="2"/>
      <c r="P58" s="2"/>
      <c r="AG58" s="39" t="s">
        <v>27</v>
      </c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</row>
    <row r="59" spans="1:82" ht="22.5" customHeight="1" thickBot="1">
      <c r="A59" s="2"/>
      <c r="B59" s="275" t="str">
        <f>IF(B7="","",B7)</f>
        <v/>
      </c>
      <c r="C59" s="275"/>
      <c r="D59" s="275"/>
      <c r="E59" s="275"/>
      <c r="F59" s="275"/>
      <c r="G59" s="275"/>
      <c r="H59" s="275"/>
      <c r="I59" s="17" t="s">
        <v>28</v>
      </c>
      <c r="J59" s="17"/>
      <c r="K59" s="17"/>
      <c r="L59" s="17"/>
      <c r="M59" s="17"/>
      <c r="N59" s="17"/>
      <c r="O59" s="2"/>
      <c r="P59" s="2"/>
      <c r="AG59" s="105" t="s">
        <v>29</v>
      </c>
      <c r="AH59" s="106" t="str">
        <f t="shared" ref="AH59:AT59" si="0">IF(AH7="","",AH7)</f>
        <v/>
      </c>
      <c r="AI59" s="107" t="str">
        <f t="shared" si="0"/>
        <v/>
      </c>
      <c r="AJ59" s="108" t="str">
        <f t="shared" si="0"/>
        <v/>
      </c>
      <c r="AK59" s="108" t="str">
        <f t="shared" si="0"/>
        <v/>
      </c>
      <c r="AL59" s="109" t="str">
        <f t="shared" si="0"/>
        <v/>
      </c>
      <c r="AM59" s="107" t="str">
        <f t="shared" si="0"/>
        <v/>
      </c>
      <c r="AN59" s="108" t="str">
        <f t="shared" si="0"/>
        <v/>
      </c>
      <c r="AO59" s="108" t="str">
        <f t="shared" si="0"/>
        <v/>
      </c>
      <c r="AP59" s="109" t="str">
        <f t="shared" si="0"/>
        <v/>
      </c>
      <c r="AQ59" s="110" t="str">
        <f t="shared" si="0"/>
        <v/>
      </c>
      <c r="AR59" s="108" t="str">
        <f t="shared" si="0"/>
        <v/>
      </c>
      <c r="AS59" s="108" t="str">
        <f t="shared" si="0"/>
        <v/>
      </c>
      <c r="AT59" s="111" t="str">
        <f t="shared" si="0"/>
        <v/>
      </c>
      <c r="AX59" s="24" t="s">
        <v>30</v>
      </c>
      <c r="AY59" s="112" t="str">
        <f>IF(AY7="","",AY7)</f>
        <v/>
      </c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</row>
    <row r="60" spans="1:82" ht="6.75" customHeight="1">
      <c r="A60" s="2"/>
      <c r="B60" s="22"/>
      <c r="C60" s="22"/>
      <c r="D60" s="22"/>
      <c r="E60" s="22"/>
      <c r="F60" s="22"/>
      <c r="G60" s="2"/>
      <c r="H60" s="2"/>
      <c r="I60" s="2"/>
      <c r="J60" s="2"/>
      <c r="K60" s="2"/>
      <c r="L60" s="2"/>
      <c r="M60" s="2"/>
      <c r="N60" s="2"/>
      <c r="O60" s="2"/>
      <c r="P60" s="2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X60" s="24"/>
      <c r="AY60" s="99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  <c r="BY60" s="16"/>
      <c r="BZ60" s="16"/>
      <c r="CA60" s="16"/>
      <c r="CB60" s="16"/>
      <c r="CC60" s="16"/>
      <c r="CD60" s="16"/>
    </row>
    <row r="61" spans="1:82" ht="22.5" customHeight="1">
      <c r="A61" s="2"/>
      <c r="B61" s="3" t="s">
        <v>31</v>
      </c>
      <c r="C61" s="3"/>
      <c r="D61" s="3"/>
      <c r="E61" s="3"/>
      <c r="F61" s="3"/>
      <c r="G61" s="318" t="str">
        <f>IF(G9="","",G9)</f>
        <v/>
      </c>
      <c r="H61" s="318"/>
      <c r="I61" s="318"/>
      <c r="J61" s="318"/>
      <c r="K61" s="318"/>
      <c r="L61" s="318"/>
      <c r="M61" s="3" t="s">
        <v>32</v>
      </c>
      <c r="N61" s="3"/>
      <c r="O61" s="2"/>
      <c r="P61" s="2"/>
      <c r="AL61" s="3" t="s">
        <v>33</v>
      </c>
      <c r="AM61" s="3"/>
      <c r="AN61" s="3"/>
      <c r="AO61" s="3"/>
      <c r="AP61" s="113" t="str">
        <f t="shared" ref="AP61:AY61" si="1">IF(AP9="","",AP9)</f>
        <v/>
      </c>
      <c r="AQ61" s="114" t="str">
        <f t="shared" si="1"/>
        <v/>
      </c>
      <c r="AR61" s="114" t="str">
        <f t="shared" si="1"/>
        <v/>
      </c>
      <c r="AS61" s="114" t="str">
        <f t="shared" si="1"/>
        <v/>
      </c>
      <c r="AT61" s="114" t="str">
        <f t="shared" si="1"/>
        <v/>
      </c>
      <c r="AU61" s="114" t="str">
        <f t="shared" si="1"/>
        <v/>
      </c>
      <c r="AV61" s="114" t="str">
        <f t="shared" si="1"/>
        <v/>
      </c>
      <c r="AW61" s="114" t="str">
        <f t="shared" si="1"/>
        <v/>
      </c>
      <c r="AX61" s="114" t="str">
        <f t="shared" si="1"/>
        <v/>
      </c>
      <c r="AY61" s="115" t="str">
        <f t="shared" si="1"/>
        <v/>
      </c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16"/>
      <c r="CB61" s="16"/>
      <c r="CC61" s="16"/>
      <c r="CD61" s="16"/>
    </row>
    <row r="62" spans="1:82" ht="10.5" customHeight="1">
      <c r="A62" s="2"/>
      <c r="B62" s="3"/>
      <c r="C62" s="3"/>
      <c r="D62" s="3"/>
      <c r="E62" s="3"/>
      <c r="F62" s="3"/>
      <c r="G62" s="56"/>
      <c r="H62" s="56"/>
      <c r="I62" s="56"/>
      <c r="J62" s="56"/>
      <c r="K62" s="56"/>
      <c r="L62" s="56"/>
      <c r="M62" s="3"/>
      <c r="N62" s="3"/>
      <c r="O62" s="2"/>
      <c r="P62" s="2"/>
      <c r="AL62" s="3"/>
      <c r="AM62" s="3"/>
      <c r="AN62" s="3"/>
      <c r="AO62" s="3"/>
      <c r="AP62" s="100"/>
      <c r="AQ62" s="100"/>
      <c r="AR62" s="100"/>
      <c r="AS62" s="100"/>
      <c r="AT62" s="100"/>
      <c r="AU62" s="100"/>
      <c r="AV62" s="100"/>
      <c r="AW62" s="100"/>
      <c r="AX62" s="100"/>
      <c r="AY62" s="100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  <c r="BY62" s="16"/>
      <c r="BZ62" s="16"/>
      <c r="CA62" s="16"/>
      <c r="CB62" s="16"/>
      <c r="CC62" s="16"/>
      <c r="CD62" s="16"/>
    </row>
    <row r="63" spans="1:82" ht="16.5" customHeight="1"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G63" s="311" t="s">
        <v>34</v>
      </c>
      <c r="AH63" s="311"/>
      <c r="AI63" s="311"/>
      <c r="AJ63" s="312" t="str">
        <f>IF(AJ11="","",AJ11)</f>
        <v/>
      </c>
      <c r="AK63" s="312"/>
      <c r="AL63" s="312"/>
      <c r="AM63" s="312"/>
      <c r="AN63" s="312"/>
      <c r="AO63" s="312"/>
      <c r="AP63" s="312"/>
      <c r="AQ63" s="312"/>
      <c r="AR63" s="312"/>
      <c r="AS63" s="312"/>
      <c r="AT63" s="312"/>
      <c r="AU63" s="312"/>
      <c r="AV63" s="312"/>
      <c r="AW63" s="312"/>
      <c r="AX63" s="312"/>
      <c r="AY63" s="312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</row>
    <row r="64" spans="1:82" ht="16.5" customHeight="1">
      <c r="A64" s="311" t="s">
        <v>35</v>
      </c>
      <c r="B64" s="311"/>
      <c r="C64" s="311"/>
      <c r="D64" s="311"/>
      <c r="E64" s="2"/>
      <c r="F64" s="2"/>
      <c r="G64" s="2"/>
      <c r="H64" s="2"/>
      <c r="I64" s="2"/>
      <c r="J64" s="2"/>
      <c r="K64" s="2"/>
      <c r="L64" s="2"/>
      <c r="M64" s="2"/>
      <c r="O64" s="311" t="s">
        <v>36</v>
      </c>
      <c r="P64" s="311"/>
      <c r="Q64" s="311"/>
      <c r="R64" s="311"/>
      <c r="AG64" s="3"/>
      <c r="AH64" s="2"/>
      <c r="AI64" s="2"/>
      <c r="AJ64" s="312" t="str">
        <f t="shared" ref="AJ64:AJ67" si="2">IF(AJ12="","",AJ12)</f>
        <v/>
      </c>
      <c r="AK64" s="312"/>
      <c r="AL64" s="312"/>
      <c r="AM64" s="312"/>
      <c r="AN64" s="312"/>
      <c r="AO64" s="312"/>
      <c r="AP64" s="312"/>
      <c r="AQ64" s="312"/>
      <c r="AR64" s="312"/>
      <c r="AS64" s="312"/>
      <c r="AT64" s="312"/>
      <c r="AU64" s="312"/>
      <c r="AV64" s="312"/>
      <c r="AW64" s="312"/>
      <c r="AX64" s="312"/>
      <c r="AY64" s="312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</row>
    <row r="65" spans="1:82" ht="22.5" customHeight="1">
      <c r="A65" s="2"/>
      <c r="B65" s="3"/>
      <c r="C65" s="165" t="str">
        <f>IF(C13="","",C13)</f>
        <v/>
      </c>
      <c r="D65" s="166" t="str">
        <f t="shared" ref="D65:E65" si="3">IF(D13="","",D13)</f>
        <v/>
      </c>
      <c r="E65" s="167" t="str">
        <f t="shared" si="3"/>
        <v/>
      </c>
      <c r="F65" s="21" t="s">
        <v>37</v>
      </c>
      <c r="G65" s="165" t="str">
        <f t="shared" ref="G65:M65" si="4">IF(G13="","",G13)</f>
        <v/>
      </c>
      <c r="H65" s="166" t="str">
        <f t="shared" si="4"/>
        <v/>
      </c>
      <c r="I65" s="166" t="str">
        <f t="shared" si="4"/>
        <v/>
      </c>
      <c r="J65" s="166" t="str">
        <f t="shared" si="4"/>
        <v/>
      </c>
      <c r="K65" s="166" t="str">
        <f t="shared" si="4"/>
        <v/>
      </c>
      <c r="L65" s="166" t="str">
        <f t="shared" si="4"/>
        <v/>
      </c>
      <c r="M65" s="167" t="str">
        <f t="shared" si="4"/>
        <v/>
      </c>
      <c r="O65" s="237" t="str">
        <f>IF(O13="","",O13)</f>
        <v/>
      </c>
      <c r="P65" s="237">
        <f t="shared" ref="P65:AC65" si="5">P13</f>
        <v>0</v>
      </c>
      <c r="Q65" s="237">
        <f t="shared" si="5"/>
        <v>0</v>
      </c>
      <c r="R65" s="237">
        <f t="shared" si="5"/>
        <v>0</v>
      </c>
      <c r="S65" s="237">
        <f t="shared" si="5"/>
        <v>0</v>
      </c>
      <c r="T65" s="237">
        <f t="shared" si="5"/>
        <v>0</v>
      </c>
      <c r="U65" s="237">
        <f t="shared" si="5"/>
        <v>0</v>
      </c>
      <c r="V65" s="237">
        <f t="shared" si="5"/>
        <v>0</v>
      </c>
      <c r="W65" s="237">
        <f t="shared" si="5"/>
        <v>0</v>
      </c>
      <c r="X65" s="237">
        <f t="shared" si="5"/>
        <v>0</v>
      </c>
      <c r="Y65" s="237">
        <f t="shared" si="5"/>
        <v>0</v>
      </c>
      <c r="Z65" s="237">
        <f t="shared" si="5"/>
        <v>0</v>
      </c>
      <c r="AA65" s="237">
        <f t="shared" si="5"/>
        <v>0</v>
      </c>
      <c r="AB65" s="237">
        <f t="shared" si="5"/>
        <v>0</v>
      </c>
      <c r="AC65" s="237">
        <f t="shared" si="5"/>
        <v>0</v>
      </c>
      <c r="AG65" s="311" t="s">
        <v>38</v>
      </c>
      <c r="AH65" s="311"/>
      <c r="AI65" s="311"/>
      <c r="AJ65" s="312" t="str">
        <f t="shared" si="2"/>
        <v/>
      </c>
      <c r="AK65" s="312"/>
      <c r="AL65" s="312"/>
      <c r="AM65" s="312"/>
      <c r="AN65" s="312"/>
      <c r="AO65" s="312"/>
      <c r="AP65" s="312"/>
      <c r="AQ65" s="312"/>
      <c r="AR65" s="312"/>
      <c r="AS65" s="312"/>
      <c r="AT65" s="312"/>
      <c r="AU65" s="312"/>
      <c r="AV65" s="312"/>
      <c r="AW65" s="312"/>
      <c r="AX65" s="312"/>
      <c r="AY65" s="312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</row>
    <row r="66" spans="1:82" ht="16.5" customHeight="1">
      <c r="A66" s="311" t="s">
        <v>66</v>
      </c>
      <c r="B66" s="311"/>
      <c r="C66" s="311"/>
      <c r="D66" s="311"/>
      <c r="E66" s="2"/>
      <c r="F66" s="2"/>
      <c r="G66" s="2"/>
      <c r="H66" s="2"/>
      <c r="I66" s="2"/>
      <c r="J66" s="2"/>
      <c r="K66" s="2"/>
      <c r="O66" s="237" t="str">
        <f>IF(O14="","",O14)</f>
        <v/>
      </c>
      <c r="P66" s="237">
        <f t="shared" ref="P66:AC66" si="6">P14</f>
        <v>0</v>
      </c>
      <c r="Q66" s="237">
        <f t="shared" si="6"/>
        <v>0</v>
      </c>
      <c r="R66" s="237">
        <f t="shared" si="6"/>
        <v>0</v>
      </c>
      <c r="S66" s="237">
        <f t="shared" si="6"/>
        <v>0</v>
      </c>
      <c r="T66" s="237">
        <f t="shared" si="6"/>
        <v>0</v>
      </c>
      <c r="U66" s="237">
        <f t="shared" si="6"/>
        <v>0</v>
      </c>
      <c r="V66" s="237">
        <f t="shared" si="6"/>
        <v>0</v>
      </c>
      <c r="W66" s="237">
        <f t="shared" si="6"/>
        <v>0</v>
      </c>
      <c r="X66" s="237">
        <f t="shared" si="6"/>
        <v>0</v>
      </c>
      <c r="Y66" s="237">
        <f t="shared" si="6"/>
        <v>0</v>
      </c>
      <c r="Z66" s="237">
        <f t="shared" si="6"/>
        <v>0</v>
      </c>
      <c r="AA66" s="237">
        <f t="shared" si="6"/>
        <v>0</v>
      </c>
      <c r="AB66" s="237">
        <f t="shared" si="6"/>
        <v>0</v>
      </c>
      <c r="AC66" s="237">
        <f t="shared" si="6"/>
        <v>0</v>
      </c>
      <c r="AG66" s="311" t="s">
        <v>40</v>
      </c>
      <c r="AH66" s="311"/>
      <c r="AI66" s="311"/>
      <c r="AJ66" s="312" t="str">
        <f t="shared" si="2"/>
        <v/>
      </c>
      <c r="AK66" s="312"/>
      <c r="AL66" s="312"/>
      <c r="AM66" s="312"/>
      <c r="AN66" s="312"/>
      <c r="AO66" s="312"/>
      <c r="AP66" s="312"/>
      <c r="AQ66" s="312"/>
      <c r="AR66" s="312"/>
      <c r="AS66" s="312"/>
      <c r="AT66" s="312"/>
      <c r="AU66" s="312"/>
      <c r="AV66" s="312"/>
      <c r="AW66" s="312"/>
      <c r="AX66" s="312"/>
      <c r="AY66" s="312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</row>
    <row r="67" spans="1:82" ht="22.5" customHeight="1">
      <c r="A67" s="2"/>
      <c r="B67" s="2"/>
      <c r="C67" s="313">
        <v>4062</v>
      </c>
      <c r="D67" s="314"/>
      <c r="E67" s="314"/>
      <c r="F67" s="168">
        <f t="shared" ref="F67" si="7">F15</f>
        <v>0</v>
      </c>
      <c r="G67" s="168" t="str">
        <f t="shared" ref="G67:K67" si="8">IF(G15="","",G15)</f>
        <v/>
      </c>
      <c r="H67" s="168" t="str">
        <f t="shared" si="8"/>
        <v/>
      </c>
      <c r="I67" s="168" t="str">
        <f t="shared" si="8"/>
        <v/>
      </c>
      <c r="J67" s="168" t="str">
        <f t="shared" si="8"/>
        <v/>
      </c>
      <c r="K67" s="169" t="str">
        <f t="shared" si="8"/>
        <v/>
      </c>
      <c r="O67" s="240" t="str">
        <f>IF(O15="","",O15)</f>
        <v/>
      </c>
      <c r="P67" s="240">
        <f t="shared" ref="P67:AC67" si="9">P15</f>
        <v>0</v>
      </c>
      <c r="Q67" s="240">
        <f t="shared" si="9"/>
        <v>0</v>
      </c>
      <c r="R67" s="240">
        <f t="shared" si="9"/>
        <v>0</v>
      </c>
      <c r="S67" s="240">
        <f t="shared" si="9"/>
        <v>0</v>
      </c>
      <c r="T67" s="240">
        <f t="shared" si="9"/>
        <v>0</v>
      </c>
      <c r="U67" s="240">
        <f t="shared" si="9"/>
        <v>0</v>
      </c>
      <c r="V67" s="240">
        <f t="shared" si="9"/>
        <v>0</v>
      </c>
      <c r="W67" s="240">
        <f t="shared" si="9"/>
        <v>0</v>
      </c>
      <c r="X67" s="240">
        <f t="shared" si="9"/>
        <v>0</v>
      </c>
      <c r="Y67" s="240">
        <f t="shared" si="9"/>
        <v>0</v>
      </c>
      <c r="Z67" s="240">
        <f t="shared" si="9"/>
        <v>0</v>
      </c>
      <c r="AA67" s="240">
        <f t="shared" si="9"/>
        <v>0</v>
      </c>
      <c r="AB67" s="240">
        <f t="shared" si="9"/>
        <v>0</v>
      </c>
      <c r="AC67" s="240">
        <f t="shared" si="9"/>
        <v>0</v>
      </c>
      <c r="AG67" s="315" t="s">
        <v>41</v>
      </c>
      <c r="AH67" s="315"/>
      <c r="AI67" s="315"/>
      <c r="AJ67" s="316" t="str">
        <f t="shared" si="2"/>
        <v/>
      </c>
      <c r="AK67" s="316"/>
      <c r="AL67" s="316"/>
      <c r="AM67" s="316"/>
      <c r="AN67" s="316"/>
      <c r="AO67" s="316"/>
      <c r="AP67" s="316"/>
      <c r="AQ67" s="316"/>
      <c r="AR67" s="316"/>
      <c r="AS67" s="316"/>
      <c r="AT67" s="316"/>
      <c r="AU67" s="316"/>
      <c r="AV67" s="316"/>
      <c r="AW67" s="316"/>
      <c r="AX67" s="316"/>
      <c r="AY67" s="3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</row>
    <row r="68" spans="1:82" ht="16.5" customHeight="1"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/>
      <c r="CD68" s="16"/>
    </row>
    <row r="69" spans="1:82" ht="16.5" customHeight="1">
      <c r="B69" s="3" t="s">
        <v>42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82" ht="5.25" customHeight="1">
      <c r="B70" s="293" t="s">
        <v>43</v>
      </c>
      <c r="C70" s="272"/>
      <c r="D70" s="272"/>
      <c r="E70" s="273"/>
      <c r="F70" s="161"/>
      <c r="G70" s="162"/>
      <c r="H70" s="163"/>
      <c r="I70" s="162"/>
      <c r="J70" s="162"/>
      <c r="K70" s="163"/>
      <c r="L70" s="162"/>
      <c r="M70" s="162"/>
      <c r="N70" s="163"/>
      <c r="O70" s="162"/>
      <c r="P70" s="164"/>
      <c r="R70" s="293" t="s">
        <v>44</v>
      </c>
      <c r="S70" s="294"/>
      <c r="T70" s="294"/>
      <c r="U70" s="294"/>
      <c r="V70" s="295"/>
      <c r="W70" s="280" t="s">
        <v>45</v>
      </c>
      <c r="X70" s="280"/>
      <c r="Y70" s="280"/>
      <c r="Z70" s="280"/>
      <c r="AA70" s="302" t="s">
        <v>46</v>
      </c>
      <c r="AB70" s="303"/>
      <c r="AC70" s="303"/>
      <c r="AD70" s="303"/>
      <c r="AE70" s="303"/>
      <c r="AF70" s="303"/>
      <c r="AG70" s="303"/>
      <c r="AH70" s="304"/>
      <c r="AI70" s="271" t="s">
        <v>47</v>
      </c>
      <c r="AJ70" s="272"/>
      <c r="AK70" s="272"/>
      <c r="AL70" s="272"/>
      <c r="AM70" s="272"/>
      <c r="AN70" s="273"/>
      <c r="AO70" s="271" t="s">
        <v>48</v>
      </c>
      <c r="AP70" s="272"/>
      <c r="AQ70" s="272"/>
      <c r="AR70" s="272"/>
      <c r="AS70" s="272"/>
      <c r="AT70" s="273"/>
    </row>
    <row r="71" spans="1:82" ht="5.25" customHeight="1">
      <c r="A71" s="2"/>
      <c r="B71" s="222"/>
      <c r="C71" s="188"/>
      <c r="D71" s="188"/>
      <c r="E71" s="223"/>
      <c r="F71" s="277">
        <f t="shared" ref="F71:P71" si="10">F19</f>
        <v>0</v>
      </c>
      <c r="G71" s="278">
        <f t="shared" si="10"/>
        <v>0</v>
      </c>
      <c r="H71" s="278">
        <f t="shared" si="10"/>
        <v>0</v>
      </c>
      <c r="I71" s="278">
        <f t="shared" si="10"/>
        <v>0</v>
      </c>
      <c r="J71" s="278">
        <f t="shared" si="10"/>
        <v>0</v>
      </c>
      <c r="K71" s="278">
        <f t="shared" si="10"/>
        <v>0</v>
      </c>
      <c r="L71" s="278">
        <f t="shared" si="10"/>
        <v>0</v>
      </c>
      <c r="M71" s="278">
        <f t="shared" si="10"/>
        <v>0</v>
      </c>
      <c r="N71" s="278">
        <f t="shared" si="10"/>
        <v>0</v>
      </c>
      <c r="O71" s="278">
        <f t="shared" si="10"/>
        <v>0</v>
      </c>
      <c r="P71" s="279">
        <f t="shared" si="10"/>
        <v>0</v>
      </c>
      <c r="R71" s="296"/>
      <c r="S71" s="297"/>
      <c r="T71" s="297"/>
      <c r="U71" s="297"/>
      <c r="V71" s="298"/>
      <c r="W71" s="280"/>
      <c r="X71" s="280"/>
      <c r="Y71" s="280"/>
      <c r="Z71" s="280"/>
      <c r="AA71" s="302"/>
      <c r="AB71" s="303"/>
      <c r="AC71" s="303"/>
      <c r="AD71" s="303"/>
      <c r="AE71" s="303"/>
      <c r="AF71" s="303"/>
      <c r="AG71" s="303"/>
      <c r="AH71" s="304"/>
      <c r="AI71" s="222"/>
      <c r="AJ71" s="188"/>
      <c r="AK71" s="188"/>
      <c r="AL71" s="188"/>
      <c r="AM71" s="188"/>
      <c r="AN71" s="223"/>
      <c r="AO71" s="222"/>
      <c r="AP71" s="188"/>
      <c r="AQ71" s="188"/>
      <c r="AR71" s="188"/>
      <c r="AS71" s="188"/>
      <c r="AT71" s="223"/>
    </row>
    <row r="72" spans="1:82" ht="5.25" customHeight="1">
      <c r="A72" s="2"/>
      <c r="B72" s="222"/>
      <c r="C72" s="188"/>
      <c r="D72" s="188"/>
      <c r="E72" s="223"/>
      <c r="F72" s="277">
        <f t="shared" ref="F72:P72" si="11">F20</f>
        <v>0</v>
      </c>
      <c r="G72" s="278">
        <f t="shared" si="11"/>
        <v>0</v>
      </c>
      <c r="H72" s="278">
        <f t="shared" si="11"/>
        <v>0</v>
      </c>
      <c r="I72" s="278">
        <f t="shared" si="11"/>
        <v>0</v>
      </c>
      <c r="J72" s="278">
        <f t="shared" si="11"/>
        <v>0</v>
      </c>
      <c r="K72" s="278">
        <f t="shared" si="11"/>
        <v>0</v>
      </c>
      <c r="L72" s="278">
        <f t="shared" si="11"/>
        <v>0</v>
      </c>
      <c r="M72" s="278">
        <f t="shared" si="11"/>
        <v>0</v>
      </c>
      <c r="N72" s="278">
        <f t="shared" si="11"/>
        <v>0</v>
      </c>
      <c r="O72" s="278">
        <f t="shared" si="11"/>
        <v>0</v>
      </c>
      <c r="P72" s="279">
        <f t="shared" si="11"/>
        <v>0</v>
      </c>
      <c r="R72" s="296"/>
      <c r="S72" s="297"/>
      <c r="T72" s="297"/>
      <c r="U72" s="297"/>
      <c r="V72" s="298"/>
      <c r="W72" s="280"/>
      <c r="X72" s="280"/>
      <c r="Y72" s="280"/>
      <c r="Z72" s="280"/>
      <c r="AA72" s="302"/>
      <c r="AB72" s="303"/>
      <c r="AC72" s="303"/>
      <c r="AD72" s="303"/>
      <c r="AE72" s="303"/>
      <c r="AF72" s="303"/>
      <c r="AG72" s="303"/>
      <c r="AH72" s="304"/>
      <c r="AI72" s="274"/>
      <c r="AJ72" s="275"/>
      <c r="AK72" s="275"/>
      <c r="AL72" s="275"/>
      <c r="AM72" s="275"/>
      <c r="AN72" s="276"/>
      <c r="AO72" s="274"/>
      <c r="AP72" s="275"/>
      <c r="AQ72" s="275"/>
      <c r="AR72" s="275"/>
      <c r="AS72" s="275"/>
      <c r="AT72" s="276"/>
    </row>
    <row r="73" spans="1:82" ht="5.25" customHeight="1">
      <c r="A73" s="2"/>
      <c r="B73" s="222"/>
      <c r="C73" s="188"/>
      <c r="D73" s="188"/>
      <c r="E73" s="223"/>
      <c r="F73" s="277">
        <f t="shared" ref="F73:P73" si="12">F21</f>
        <v>0</v>
      </c>
      <c r="G73" s="278">
        <f t="shared" si="12"/>
        <v>0</v>
      </c>
      <c r="H73" s="278">
        <f t="shared" si="12"/>
        <v>0</v>
      </c>
      <c r="I73" s="278">
        <f t="shared" si="12"/>
        <v>0</v>
      </c>
      <c r="J73" s="278">
        <f t="shared" si="12"/>
        <v>0</v>
      </c>
      <c r="K73" s="278">
        <f t="shared" si="12"/>
        <v>0</v>
      </c>
      <c r="L73" s="278">
        <f t="shared" si="12"/>
        <v>0</v>
      </c>
      <c r="M73" s="278">
        <f t="shared" si="12"/>
        <v>0</v>
      </c>
      <c r="N73" s="278">
        <f t="shared" si="12"/>
        <v>0</v>
      </c>
      <c r="O73" s="278">
        <f t="shared" si="12"/>
        <v>0</v>
      </c>
      <c r="P73" s="279">
        <f t="shared" si="12"/>
        <v>0</v>
      </c>
      <c r="R73" s="296"/>
      <c r="S73" s="297"/>
      <c r="T73" s="297"/>
      <c r="U73" s="297"/>
      <c r="V73" s="298"/>
      <c r="W73" s="280" t="s">
        <v>49</v>
      </c>
      <c r="X73" s="280"/>
      <c r="Y73" s="280"/>
      <c r="Z73" s="280"/>
      <c r="AA73" s="281">
        <f t="shared" ref="AA73:AT73" si="13">AA21</f>
        <v>0</v>
      </c>
      <c r="AB73" s="282">
        <f t="shared" si="13"/>
        <v>0</v>
      </c>
      <c r="AC73" s="282">
        <f t="shared" si="13"/>
        <v>0</v>
      </c>
      <c r="AD73" s="282">
        <f t="shared" si="13"/>
        <v>0</v>
      </c>
      <c r="AE73" s="282">
        <f t="shared" si="13"/>
        <v>0</v>
      </c>
      <c r="AF73" s="282">
        <f t="shared" si="13"/>
        <v>0</v>
      </c>
      <c r="AG73" s="282">
        <f t="shared" si="13"/>
        <v>0</v>
      </c>
      <c r="AH73" s="283">
        <f t="shared" si="13"/>
        <v>0</v>
      </c>
      <c r="AI73" s="284">
        <f t="shared" si="13"/>
        <v>0</v>
      </c>
      <c r="AJ73" s="285">
        <f t="shared" si="13"/>
        <v>0</v>
      </c>
      <c r="AK73" s="285">
        <f t="shared" si="13"/>
        <v>0</v>
      </c>
      <c r="AL73" s="285">
        <f t="shared" si="13"/>
        <v>0</v>
      </c>
      <c r="AM73" s="285">
        <f t="shared" si="13"/>
        <v>0</v>
      </c>
      <c r="AN73" s="286">
        <f t="shared" si="13"/>
        <v>0</v>
      </c>
      <c r="AO73" s="284">
        <f t="shared" si="13"/>
        <v>0</v>
      </c>
      <c r="AP73" s="285">
        <f t="shared" si="13"/>
        <v>0</v>
      </c>
      <c r="AQ73" s="285">
        <f t="shared" si="13"/>
        <v>0</v>
      </c>
      <c r="AR73" s="285">
        <f t="shared" si="13"/>
        <v>0</v>
      </c>
      <c r="AS73" s="285">
        <f t="shared" si="13"/>
        <v>0</v>
      </c>
      <c r="AT73" s="286">
        <f t="shared" si="13"/>
        <v>0</v>
      </c>
    </row>
    <row r="74" spans="1:82" ht="5.25" customHeight="1">
      <c r="A74" s="2"/>
      <c r="B74" s="222"/>
      <c r="C74" s="188"/>
      <c r="D74" s="188"/>
      <c r="E74" s="223"/>
      <c r="F74" s="277">
        <f t="shared" ref="F74:P74" si="14">F22</f>
        <v>0</v>
      </c>
      <c r="G74" s="278">
        <f t="shared" si="14"/>
        <v>0</v>
      </c>
      <c r="H74" s="278">
        <f t="shared" si="14"/>
        <v>0</v>
      </c>
      <c r="I74" s="278">
        <f t="shared" si="14"/>
        <v>0</v>
      </c>
      <c r="J74" s="278">
        <f t="shared" si="14"/>
        <v>0</v>
      </c>
      <c r="K74" s="278">
        <f t="shared" si="14"/>
        <v>0</v>
      </c>
      <c r="L74" s="278">
        <f t="shared" si="14"/>
        <v>0</v>
      </c>
      <c r="M74" s="278">
        <f t="shared" si="14"/>
        <v>0</v>
      </c>
      <c r="N74" s="278">
        <f t="shared" si="14"/>
        <v>0</v>
      </c>
      <c r="O74" s="278">
        <f t="shared" si="14"/>
        <v>0</v>
      </c>
      <c r="P74" s="279">
        <f t="shared" si="14"/>
        <v>0</v>
      </c>
      <c r="R74" s="296"/>
      <c r="S74" s="297"/>
      <c r="T74" s="297"/>
      <c r="U74" s="297"/>
      <c r="V74" s="298"/>
      <c r="W74" s="280"/>
      <c r="X74" s="280"/>
      <c r="Y74" s="280"/>
      <c r="Z74" s="280"/>
      <c r="AA74" s="281">
        <f t="shared" ref="AA74:AT74" si="15">AA22</f>
        <v>0</v>
      </c>
      <c r="AB74" s="282">
        <f t="shared" si="15"/>
        <v>0</v>
      </c>
      <c r="AC74" s="282">
        <f t="shared" si="15"/>
        <v>0</v>
      </c>
      <c r="AD74" s="282">
        <f t="shared" si="15"/>
        <v>0</v>
      </c>
      <c r="AE74" s="282">
        <f t="shared" si="15"/>
        <v>0</v>
      </c>
      <c r="AF74" s="282">
        <f t="shared" si="15"/>
        <v>0</v>
      </c>
      <c r="AG74" s="282">
        <f t="shared" si="15"/>
        <v>0</v>
      </c>
      <c r="AH74" s="283">
        <f t="shared" si="15"/>
        <v>0</v>
      </c>
      <c r="AI74" s="287">
        <f t="shared" si="15"/>
        <v>0</v>
      </c>
      <c r="AJ74" s="288">
        <f t="shared" si="15"/>
        <v>0</v>
      </c>
      <c r="AK74" s="288">
        <f t="shared" si="15"/>
        <v>0</v>
      </c>
      <c r="AL74" s="288">
        <f t="shared" si="15"/>
        <v>0</v>
      </c>
      <c r="AM74" s="288">
        <f t="shared" si="15"/>
        <v>0</v>
      </c>
      <c r="AN74" s="289">
        <f t="shared" si="15"/>
        <v>0</v>
      </c>
      <c r="AO74" s="287">
        <f t="shared" si="15"/>
        <v>0</v>
      </c>
      <c r="AP74" s="288">
        <f t="shared" si="15"/>
        <v>0</v>
      </c>
      <c r="AQ74" s="288">
        <f t="shared" si="15"/>
        <v>0</v>
      </c>
      <c r="AR74" s="288">
        <f t="shared" si="15"/>
        <v>0</v>
      </c>
      <c r="AS74" s="288">
        <f t="shared" si="15"/>
        <v>0</v>
      </c>
      <c r="AT74" s="289">
        <f t="shared" si="15"/>
        <v>0</v>
      </c>
    </row>
    <row r="75" spans="1:82" ht="5.25" customHeight="1">
      <c r="A75" s="2"/>
      <c r="B75" s="222"/>
      <c r="C75" s="188"/>
      <c r="D75" s="188"/>
      <c r="E75" s="223"/>
      <c r="F75" s="277">
        <f t="shared" ref="F75:P75" si="16">F23</f>
        <v>0</v>
      </c>
      <c r="G75" s="278">
        <f t="shared" si="16"/>
        <v>0</v>
      </c>
      <c r="H75" s="278">
        <f t="shared" si="16"/>
        <v>0</v>
      </c>
      <c r="I75" s="278">
        <f t="shared" si="16"/>
        <v>0</v>
      </c>
      <c r="J75" s="278">
        <f t="shared" si="16"/>
        <v>0</v>
      </c>
      <c r="K75" s="278">
        <f t="shared" si="16"/>
        <v>0</v>
      </c>
      <c r="L75" s="278">
        <f t="shared" si="16"/>
        <v>0</v>
      </c>
      <c r="M75" s="278">
        <f t="shared" si="16"/>
        <v>0</v>
      </c>
      <c r="N75" s="278">
        <f t="shared" si="16"/>
        <v>0</v>
      </c>
      <c r="O75" s="278">
        <f t="shared" si="16"/>
        <v>0</v>
      </c>
      <c r="P75" s="279">
        <f t="shared" si="16"/>
        <v>0</v>
      </c>
      <c r="R75" s="296"/>
      <c r="S75" s="297"/>
      <c r="T75" s="297"/>
      <c r="U75" s="297"/>
      <c r="V75" s="298"/>
      <c r="W75" s="280"/>
      <c r="X75" s="280"/>
      <c r="Y75" s="280"/>
      <c r="Z75" s="280"/>
      <c r="AA75" s="281">
        <f t="shared" ref="AA75:AT75" si="17">AA23</f>
        <v>0</v>
      </c>
      <c r="AB75" s="282">
        <f t="shared" si="17"/>
        <v>0</v>
      </c>
      <c r="AC75" s="282">
        <f t="shared" si="17"/>
        <v>0</v>
      </c>
      <c r="AD75" s="282">
        <f t="shared" si="17"/>
        <v>0</v>
      </c>
      <c r="AE75" s="282">
        <f t="shared" si="17"/>
        <v>0</v>
      </c>
      <c r="AF75" s="282">
        <f t="shared" si="17"/>
        <v>0</v>
      </c>
      <c r="AG75" s="282">
        <f t="shared" si="17"/>
        <v>0</v>
      </c>
      <c r="AH75" s="283">
        <f t="shared" si="17"/>
        <v>0</v>
      </c>
      <c r="AI75" s="290">
        <f t="shared" si="17"/>
        <v>0</v>
      </c>
      <c r="AJ75" s="291">
        <f t="shared" si="17"/>
        <v>0</v>
      </c>
      <c r="AK75" s="291">
        <f t="shared" si="17"/>
        <v>0</v>
      </c>
      <c r="AL75" s="291">
        <f t="shared" si="17"/>
        <v>0</v>
      </c>
      <c r="AM75" s="291">
        <f t="shared" si="17"/>
        <v>0</v>
      </c>
      <c r="AN75" s="292">
        <f t="shared" si="17"/>
        <v>0</v>
      </c>
      <c r="AO75" s="290">
        <f t="shared" si="17"/>
        <v>0</v>
      </c>
      <c r="AP75" s="291">
        <f t="shared" si="17"/>
        <v>0</v>
      </c>
      <c r="AQ75" s="291">
        <f t="shared" si="17"/>
        <v>0</v>
      </c>
      <c r="AR75" s="291">
        <f t="shared" si="17"/>
        <v>0</v>
      </c>
      <c r="AS75" s="291">
        <f t="shared" si="17"/>
        <v>0</v>
      </c>
      <c r="AT75" s="292">
        <f t="shared" si="17"/>
        <v>0</v>
      </c>
    </row>
    <row r="76" spans="1:82" ht="5.25" customHeight="1">
      <c r="A76" s="2"/>
      <c r="B76" s="274"/>
      <c r="C76" s="275"/>
      <c r="D76" s="275"/>
      <c r="E76" s="276"/>
      <c r="F76" s="101"/>
      <c r="G76" s="92"/>
      <c r="H76" s="103"/>
      <c r="I76" s="92"/>
      <c r="J76" s="92"/>
      <c r="K76" s="103"/>
      <c r="L76" s="92"/>
      <c r="M76" s="92"/>
      <c r="N76" s="103"/>
      <c r="O76" s="92"/>
      <c r="P76" s="102"/>
      <c r="R76" s="296"/>
      <c r="S76" s="297"/>
      <c r="T76" s="297"/>
      <c r="U76" s="297"/>
      <c r="V76" s="298"/>
      <c r="W76" s="280" t="s">
        <v>50</v>
      </c>
      <c r="X76" s="280"/>
      <c r="Y76" s="280"/>
      <c r="Z76" s="280"/>
      <c r="AA76" s="281">
        <f t="shared" ref="AA76:AN76" si="18">AA24</f>
        <v>0</v>
      </c>
      <c r="AB76" s="282">
        <f t="shared" si="18"/>
        <v>0</v>
      </c>
      <c r="AC76" s="282">
        <f t="shared" si="18"/>
        <v>0</v>
      </c>
      <c r="AD76" s="282">
        <f t="shared" si="18"/>
        <v>0</v>
      </c>
      <c r="AE76" s="282">
        <f t="shared" si="18"/>
        <v>0</v>
      </c>
      <c r="AF76" s="282">
        <f t="shared" si="18"/>
        <v>0</v>
      </c>
      <c r="AG76" s="282">
        <f t="shared" si="18"/>
        <v>0</v>
      </c>
      <c r="AH76" s="283">
        <f t="shared" si="18"/>
        <v>0</v>
      </c>
      <c r="AI76" s="284">
        <f t="shared" si="18"/>
        <v>0</v>
      </c>
      <c r="AJ76" s="285">
        <f t="shared" si="18"/>
        <v>0</v>
      </c>
      <c r="AK76" s="285">
        <f t="shared" si="18"/>
        <v>0</v>
      </c>
      <c r="AL76" s="285">
        <f t="shared" si="18"/>
        <v>0</v>
      </c>
      <c r="AM76" s="285">
        <f t="shared" si="18"/>
        <v>0</v>
      </c>
      <c r="AN76" s="286">
        <f t="shared" si="18"/>
        <v>0</v>
      </c>
      <c r="AO76" s="305"/>
      <c r="AP76" s="306"/>
      <c r="AQ76" s="306"/>
      <c r="AR76" s="306"/>
      <c r="AS76" s="306"/>
      <c r="AT76" s="307"/>
    </row>
    <row r="77" spans="1:82" ht="12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104" t="s">
        <v>67</v>
      </c>
      <c r="R77" s="299"/>
      <c r="S77" s="300"/>
      <c r="T77" s="300"/>
      <c r="U77" s="300"/>
      <c r="V77" s="301"/>
      <c r="W77" s="280"/>
      <c r="X77" s="280"/>
      <c r="Y77" s="280"/>
      <c r="Z77" s="280"/>
      <c r="AA77" s="281">
        <f t="shared" ref="AA77:AN77" si="19">AA25</f>
        <v>0</v>
      </c>
      <c r="AB77" s="282">
        <f t="shared" si="19"/>
        <v>0</v>
      </c>
      <c r="AC77" s="282">
        <f t="shared" si="19"/>
        <v>0</v>
      </c>
      <c r="AD77" s="282">
        <f t="shared" si="19"/>
        <v>0</v>
      </c>
      <c r="AE77" s="282">
        <f t="shared" si="19"/>
        <v>0</v>
      </c>
      <c r="AF77" s="282">
        <f t="shared" si="19"/>
        <v>0</v>
      </c>
      <c r="AG77" s="282">
        <f t="shared" si="19"/>
        <v>0</v>
      </c>
      <c r="AH77" s="283">
        <f t="shared" si="19"/>
        <v>0</v>
      </c>
      <c r="AI77" s="290">
        <f t="shared" si="19"/>
        <v>0</v>
      </c>
      <c r="AJ77" s="291">
        <f t="shared" si="19"/>
        <v>0</v>
      </c>
      <c r="AK77" s="291">
        <f t="shared" si="19"/>
        <v>0</v>
      </c>
      <c r="AL77" s="291">
        <f t="shared" si="19"/>
        <v>0</v>
      </c>
      <c r="AM77" s="291">
        <f t="shared" si="19"/>
        <v>0</v>
      </c>
      <c r="AN77" s="292">
        <f t="shared" si="19"/>
        <v>0</v>
      </c>
      <c r="AO77" s="308"/>
      <c r="AP77" s="309"/>
      <c r="AQ77" s="309"/>
      <c r="AR77" s="309"/>
      <c r="AS77" s="309"/>
      <c r="AT77" s="310"/>
    </row>
    <row r="78" spans="1:82" ht="19.5" customHeight="1" thickBo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S78" s="2"/>
    </row>
    <row r="79" spans="1:82" ht="16.5" customHeight="1">
      <c r="A79" s="2"/>
      <c r="B79" s="208" t="s">
        <v>51</v>
      </c>
      <c r="C79" s="209"/>
      <c r="D79" s="212" t="s">
        <v>52</v>
      </c>
      <c r="E79" s="213"/>
      <c r="F79" s="213"/>
      <c r="G79" s="213"/>
      <c r="H79" s="213"/>
      <c r="I79" s="213"/>
      <c r="J79" s="209"/>
      <c r="K79" s="212" t="s">
        <v>53</v>
      </c>
      <c r="L79" s="209"/>
      <c r="M79" s="212" t="s">
        <v>54</v>
      </c>
      <c r="N79" s="209"/>
      <c r="O79" s="212" t="s">
        <v>55</v>
      </c>
      <c r="P79" s="213"/>
      <c r="Q79" s="209"/>
      <c r="R79" s="212" t="s">
        <v>56</v>
      </c>
      <c r="S79" s="213"/>
      <c r="T79" s="213"/>
      <c r="U79" s="213"/>
      <c r="V79" s="213"/>
      <c r="W79" s="213"/>
      <c r="X79" s="213"/>
      <c r="Y79" s="213"/>
      <c r="Z79" s="213"/>
      <c r="AA79" s="213"/>
      <c r="AB79" s="209"/>
      <c r="AC79" s="212" t="s">
        <v>57</v>
      </c>
      <c r="AD79" s="213"/>
      <c r="AE79" s="255"/>
      <c r="AF79" s="257" t="s">
        <v>68</v>
      </c>
      <c r="AG79" s="206"/>
      <c r="AH79" s="206"/>
      <c r="AI79" s="206"/>
      <c r="AJ79" s="206"/>
      <c r="AK79" s="206"/>
      <c r="AL79" s="206"/>
      <c r="AM79" s="206"/>
      <c r="AN79" s="206"/>
      <c r="AO79" s="206"/>
      <c r="AP79" s="206"/>
      <c r="AQ79" s="206"/>
      <c r="AR79" s="206"/>
      <c r="AS79" s="206"/>
      <c r="AT79" s="206"/>
      <c r="AU79" s="206"/>
      <c r="AV79" s="206"/>
      <c r="AW79" s="206"/>
      <c r="AX79" s="206"/>
      <c r="AY79" s="207"/>
      <c r="AZ79" s="58"/>
    </row>
    <row r="80" spans="1:82" ht="16.5" customHeight="1">
      <c r="A80" s="2"/>
      <c r="B80" s="210"/>
      <c r="C80" s="211"/>
      <c r="D80" s="214"/>
      <c r="E80" s="215"/>
      <c r="F80" s="215"/>
      <c r="G80" s="215"/>
      <c r="H80" s="215"/>
      <c r="I80" s="215"/>
      <c r="J80" s="211"/>
      <c r="K80" s="214"/>
      <c r="L80" s="211"/>
      <c r="M80" s="214"/>
      <c r="N80" s="211"/>
      <c r="O80" s="214"/>
      <c r="P80" s="215"/>
      <c r="Q80" s="211"/>
      <c r="R80" s="214"/>
      <c r="S80" s="215"/>
      <c r="T80" s="215"/>
      <c r="U80" s="215"/>
      <c r="V80" s="215"/>
      <c r="W80" s="215"/>
      <c r="X80" s="215"/>
      <c r="Y80" s="215"/>
      <c r="Z80" s="215"/>
      <c r="AA80" s="215"/>
      <c r="AB80" s="211"/>
      <c r="AC80" s="214"/>
      <c r="AD80" s="215"/>
      <c r="AE80" s="256"/>
      <c r="AF80" s="258" t="s">
        <v>69</v>
      </c>
      <c r="AG80" s="259"/>
      <c r="AH80" s="259"/>
      <c r="AI80" s="259"/>
      <c r="AJ80" s="259" t="s">
        <v>70</v>
      </c>
      <c r="AK80" s="259"/>
      <c r="AL80" s="259"/>
      <c r="AM80" s="259"/>
      <c r="AN80" s="259"/>
      <c r="AO80" s="259" t="s">
        <v>71</v>
      </c>
      <c r="AP80" s="259"/>
      <c r="AQ80" s="259"/>
      <c r="AR80" s="259"/>
      <c r="AS80" s="259"/>
      <c r="AT80" s="259" t="s">
        <v>72</v>
      </c>
      <c r="AU80" s="259"/>
      <c r="AV80" s="259"/>
      <c r="AW80" s="259"/>
      <c r="AX80" s="259" t="s">
        <v>57</v>
      </c>
      <c r="AY80" s="259"/>
      <c r="AZ80" s="58"/>
    </row>
    <row r="81" spans="1:52" ht="5.25" customHeight="1">
      <c r="A81" s="2"/>
      <c r="B81" s="43"/>
      <c r="C81" s="25"/>
      <c r="D81" s="233" t="str">
        <f>IF(D29="","",D29)</f>
        <v/>
      </c>
      <c r="E81" s="234">
        <f t="shared" ref="E81:J82" si="20">E28</f>
        <v>0</v>
      </c>
      <c r="F81" s="234">
        <f t="shared" si="20"/>
        <v>0</v>
      </c>
      <c r="G81" s="234">
        <f t="shared" si="20"/>
        <v>0</v>
      </c>
      <c r="H81" s="234">
        <f t="shared" si="20"/>
        <v>0</v>
      </c>
      <c r="I81" s="234">
        <f t="shared" si="20"/>
        <v>0</v>
      </c>
      <c r="J81" s="235">
        <f t="shared" si="20"/>
        <v>0</v>
      </c>
      <c r="K81" s="26"/>
      <c r="L81" s="27"/>
      <c r="M81" s="26"/>
      <c r="N81" s="27"/>
      <c r="O81" s="26"/>
      <c r="P81" s="28"/>
      <c r="Q81" s="27"/>
      <c r="R81" s="26"/>
      <c r="S81" s="29"/>
      <c r="T81" s="28"/>
      <c r="U81" s="28"/>
      <c r="V81" s="29"/>
      <c r="W81" s="28"/>
      <c r="X81" s="28"/>
      <c r="Y81" s="29"/>
      <c r="Z81" s="28"/>
      <c r="AA81" s="28"/>
      <c r="AB81" s="28"/>
      <c r="AC81" s="26"/>
      <c r="AD81" s="28"/>
      <c r="AE81" s="44"/>
      <c r="AF81" s="261"/>
      <c r="AG81" s="260"/>
      <c r="AH81" s="260"/>
      <c r="AI81" s="260"/>
      <c r="AJ81" s="262">
        <v>4060</v>
      </c>
      <c r="AK81" s="263"/>
      <c r="AL81" s="263"/>
      <c r="AM81" s="263"/>
      <c r="AN81" s="264"/>
      <c r="AO81" s="262">
        <v>1000</v>
      </c>
      <c r="AP81" s="263"/>
      <c r="AQ81" s="263"/>
      <c r="AR81" s="263"/>
      <c r="AS81" s="264"/>
      <c r="AT81" s="260"/>
      <c r="AU81" s="260"/>
      <c r="AV81" s="260"/>
      <c r="AW81" s="260"/>
      <c r="AX81" s="260"/>
      <c r="AY81" s="260"/>
      <c r="AZ81" s="58"/>
    </row>
    <row r="82" spans="1:52" ht="16.5" customHeight="1">
      <c r="A82" s="2"/>
      <c r="B82" s="46" t="str">
        <f>IF(B30="","",B30)</f>
        <v/>
      </c>
      <c r="C82" s="38" t="str">
        <f t="shared" ref="C82" si="21">IF(C30="","",C30)</f>
        <v/>
      </c>
      <c r="D82" s="236">
        <f>D29</f>
        <v>0</v>
      </c>
      <c r="E82" s="237">
        <f t="shared" si="20"/>
        <v>0</v>
      </c>
      <c r="F82" s="237">
        <f t="shared" si="20"/>
        <v>0</v>
      </c>
      <c r="G82" s="237">
        <f t="shared" si="20"/>
        <v>0</v>
      </c>
      <c r="H82" s="237">
        <f t="shared" si="20"/>
        <v>0</v>
      </c>
      <c r="I82" s="237">
        <f t="shared" si="20"/>
        <v>0</v>
      </c>
      <c r="J82" s="238">
        <f t="shared" si="20"/>
        <v>0</v>
      </c>
      <c r="K82" s="227" t="str">
        <f>IF(K30="","",K30)</f>
        <v/>
      </c>
      <c r="L82" s="228">
        <f>L29</f>
        <v>0</v>
      </c>
      <c r="M82" s="227" t="str">
        <f>IF(M30="","",M30)</f>
        <v/>
      </c>
      <c r="N82" s="228">
        <f>N29</f>
        <v>0</v>
      </c>
      <c r="O82" s="227" t="str">
        <f>IF(O30="","",O30)</f>
        <v/>
      </c>
      <c r="P82" s="229">
        <f>P29</f>
        <v>0</v>
      </c>
      <c r="Q82" s="228">
        <f>Q29</f>
        <v>0</v>
      </c>
      <c r="R82" s="230">
        <f>R30</f>
        <v>0</v>
      </c>
      <c r="S82" s="231">
        <f t="shared" ref="S82:AB82" si="22">S29</f>
        <v>0</v>
      </c>
      <c r="T82" s="231">
        <f t="shared" si="22"/>
        <v>0</v>
      </c>
      <c r="U82" s="231">
        <f t="shared" si="22"/>
        <v>0</v>
      </c>
      <c r="V82" s="231">
        <f t="shared" si="22"/>
        <v>0</v>
      </c>
      <c r="W82" s="231">
        <f t="shared" si="22"/>
        <v>0</v>
      </c>
      <c r="X82" s="231">
        <f t="shared" si="22"/>
        <v>0</v>
      </c>
      <c r="Y82" s="231">
        <f t="shared" si="22"/>
        <v>0</v>
      </c>
      <c r="Z82" s="231">
        <f t="shared" si="22"/>
        <v>0</v>
      </c>
      <c r="AA82" s="231">
        <f t="shared" si="22"/>
        <v>0</v>
      </c>
      <c r="AB82" s="242">
        <f t="shared" si="22"/>
        <v>0</v>
      </c>
      <c r="AC82" s="216" t="str">
        <f>IF(AC30="","",AC30)</f>
        <v/>
      </c>
      <c r="AD82" s="217">
        <f>AD29</f>
        <v>0</v>
      </c>
      <c r="AE82" s="218">
        <f>AE29</f>
        <v>0</v>
      </c>
      <c r="AF82" s="189"/>
      <c r="AG82" s="190"/>
      <c r="AH82" s="190"/>
      <c r="AI82" s="190"/>
      <c r="AJ82" s="265"/>
      <c r="AK82" s="266"/>
      <c r="AL82" s="266"/>
      <c r="AM82" s="266"/>
      <c r="AN82" s="267"/>
      <c r="AO82" s="265"/>
      <c r="AP82" s="266"/>
      <c r="AQ82" s="266"/>
      <c r="AR82" s="266"/>
      <c r="AS82" s="267"/>
      <c r="AT82" s="190"/>
      <c r="AU82" s="190"/>
      <c r="AV82" s="190"/>
      <c r="AW82" s="190"/>
      <c r="AX82" s="190"/>
      <c r="AY82" s="190"/>
      <c r="AZ82" s="58"/>
    </row>
    <row r="83" spans="1:52" ht="5.25" customHeight="1">
      <c r="A83" s="2"/>
      <c r="B83" s="45"/>
      <c r="C83" s="31"/>
      <c r="D83" s="239">
        <f t="shared" ref="D83:J83" si="23">D30</f>
        <v>0</v>
      </c>
      <c r="E83" s="240">
        <f t="shared" si="23"/>
        <v>0</v>
      </c>
      <c r="F83" s="240">
        <f t="shared" si="23"/>
        <v>0</v>
      </c>
      <c r="G83" s="240">
        <f t="shared" si="23"/>
        <v>0</v>
      </c>
      <c r="H83" s="240">
        <f t="shared" si="23"/>
        <v>0</v>
      </c>
      <c r="I83" s="240">
        <f t="shared" si="23"/>
        <v>0</v>
      </c>
      <c r="J83" s="241">
        <f t="shared" si="23"/>
        <v>0</v>
      </c>
      <c r="K83" s="32"/>
      <c r="L83" s="33"/>
      <c r="M83" s="32"/>
      <c r="N83" s="33"/>
      <c r="O83" s="32"/>
      <c r="P83" s="34"/>
      <c r="Q83" s="33"/>
      <c r="R83" s="30"/>
      <c r="S83" s="35"/>
      <c r="T83" s="36"/>
      <c r="U83" s="37"/>
      <c r="V83" s="35"/>
      <c r="W83" s="36"/>
      <c r="X83" s="37"/>
      <c r="Y83" s="35"/>
      <c r="Z83" s="36"/>
      <c r="AA83" s="37"/>
      <c r="AB83" s="42"/>
      <c r="AC83" s="62"/>
      <c r="AD83" s="34"/>
      <c r="AE83" s="60"/>
      <c r="AF83" s="189"/>
      <c r="AG83" s="190"/>
      <c r="AH83" s="190"/>
      <c r="AI83" s="190"/>
      <c r="AJ83" s="268"/>
      <c r="AK83" s="269"/>
      <c r="AL83" s="269"/>
      <c r="AM83" s="269"/>
      <c r="AN83" s="270"/>
      <c r="AO83" s="268"/>
      <c r="AP83" s="269"/>
      <c r="AQ83" s="269"/>
      <c r="AR83" s="269"/>
      <c r="AS83" s="270"/>
      <c r="AT83" s="190"/>
      <c r="AU83" s="190"/>
      <c r="AV83" s="190"/>
      <c r="AW83" s="190"/>
      <c r="AX83" s="190"/>
      <c r="AY83" s="190"/>
      <c r="AZ83" s="58"/>
    </row>
    <row r="84" spans="1:52" ht="5.25" customHeight="1">
      <c r="A84" s="2"/>
      <c r="B84" s="43"/>
      <c r="C84" s="25"/>
      <c r="D84" s="233" t="str">
        <f>IF(D32="","",D32)</f>
        <v/>
      </c>
      <c r="E84" s="234">
        <f t="shared" ref="E84:J84" si="24">E31</f>
        <v>0</v>
      </c>
      <c r="F84" s="234">
        <f t="shared" si="24"/>
        <v>0</v>
      </c>
      <c r="G84" s="234">
        <f t="shared" si="24"/>
        <v>0</v>
      </c>
      <c r="H84" s="234">
        <f t="shared" si="24"/>
        <v>0</v>
      </c>
      <c r="I84" s="234">
        <f t="shared" si="24"/>
        <v>0</v>
      </c>
      <c r="J84" s="235">
        <f t="shared" si="24"/>
        <v>0</v>
      </c>
      <c r="K84" s="26"/>
      <c r="L84" s="27"/>
      <c r="M84" s="26"/>
      <c r="N84" s="27"/>
      <c r="O84" s="26"/>
      <c r="P84" s="28"/>
      <c r="Q84" s="27"/>
      <c r="R84" s="26"/>
      <c r="S84" s="29"/>
      <c r="T84" s="28"/>
      <c r="U84" s="28"/>
      <c r="V84" s="29"/>
      <c r="W84" s="28"/>
      <c r="X84" s="28"/>
      <c r="Y84" s="29"/>
      <c r="Z84" s="28"/>
      <c r="AA84" s="28"/>
      <c r="AB84" s="28"/>
      <c r="AC84" s="26"/>
      <c r="AD84" s="28"/>
      <c r="AE84" s="44"/>
      <c r="AF84" s="189"/>
      <c r="AG84" s="190"/>
      <c r="AH84" s="190"/>
      <c r="AI84" s="190"/>
      <c r="AJ84" s="193">
        <v>4060</v>
      </c>
      <c r="AK84" s="194"/>
      <c r="AL84" s="194"/>
      <c r="AM84" s="194"/>
      <c r="AN84" s="195"/>
      <c r="AO84" s="193">
        <v>1000</v>
      </c>
      <c r="AP84" s="194"/>
      <c r="AQ84" s="194"/>
      <c r="AR84" s="194"/>
      <c r="AS84" s="195"/>
      <c r="AT84" s="190"/>
      <c r="AU84" s="190"/>
      <c r="AV84" s="190"/>
      <c r="AW84" s="190"/>
      <c r="AX84" s="190"/>
      <c r="AY84" s="190"/>
      <c r="AZ84" s="58"/>
    </row>
    <row r="85" spans="1:52" ht="16.5" customHeight="1">
      <c r="A85" s="2"/>
      <c r="B85" s="46" t="str">
        <f>IF(B33="","",B33)</f>
        <v/>
      </c>
      <c r="C85" s="38" t="str">
        <f t="shared" ref="C85" si="25">IF(C33="","",C33)</f>
        <v/>
      </c>
      <c r="D85" s="236">
        <f>D32</f>
        <v>0</v>
      </c>
      <c r="E85" s="237">
        <f t="shared" ref="E85:J85" si="26">E32</f>
        <v>0</v>
      </c>
      <c r="F85" s="237">
        <f t="shared" si="26"/>
        <v>0</v>
      </c>
      <c r="G85" s="237">
        <f t="shared" si="26"/>
        <v>0</v>
      </c>
      <c r="H85" s="237">
        <f t="shared" si="26"/>
        <v>0</v>
      </c>
      <c r="I85" s="237">
        <f t="shared" si="26"/>
        <v>0</v>
      </c>
      <c r="J85" s="238">
        <f t="shared" si="26"/>
        <v>0</v>
      </c>
      <c r="K85" s="227" t="str">
        <f>IF(K33="","",K33)</f>
        <v/>
      </c>
      <c r="L85" s="228">
        <f>L32</f>
        <v>0</v>
      </c>
      <c r="M85" s="227" t="str">
        <f>IF(M33="","",M33)</f>
        <v/>
      </c>
      <c r="N85" s="228">
        <f>N32</f>
        <v>0</v>
      </c>
      <c r="O85" s="227" t="str">
        <f>IF(O33="","",O33)</f>
        <v/>
      </c>
      <c r="P85" s="229">
        <f>P32</f>
        <v>0</v>
      </c>
      <c r="Q85" s="228">
        <f>Q32</f>
        <v>0</v>
      </c>
      <c r="R85" s="230">
        <f>R33</f>
        <v>0</v>
      </c>
      <c r="S85" s="231">
        <f t="shared" ref="S85:AB85" si="27">S32</f>
        <v>0</v>
      </c>
      <c r="T85" s="231">
        <f t="shared" si="27"/>
        <v>0</v>
      </c>
      <c r="U85" s="231">
        <f t="shared" si="27"/>
        <v>0</v>
      </c>
      <c r="V85" s="231">
        <f t="shared" si="27"/>
        <v>0</v>
      </c>
      <c r="W85" s="231">
        <f t="shared" si="27"/>
        <v>0</v>
      </c>
      <c r="X85" s="231">
        <f t="shared" si="27"/>
        <v>0</v>
      </c>
      <c r="Y85" s="231">
        <f t="shared" si="27"/>
        <v>0</v>
      </c>
      <c r="Z85" s="231">
        <f t="shared" si="27"/>
        <v>0</v>
      </c>
      <c r="AA85" s="231">
        <f t="shared" si="27"/>
        <v>0</v>
      </c>
      <c r="AB85" s="242">
        <f t="shared" si="27"/>
        <v>0</v>
      </c>
      <c r="AC85" s="216" t="str">
        <f>IF(AC33="","",AC33)</f>
        <v/>
      </c>
      <c r="AD85" s="217">
        <f>AD32</f>
        <v>0</v>
      </c>
      <c r="AE85" s="218">
        <f>AE32</f>
        <v>0</v>
      </c>
      <c r="AF85" s="189"/>
      <c r="AG85" s="190"/>
      <c r="AH85" s="190"/>
      <c r="AI85" s="190"/>
      <c r="AJ85" s="196"/>
      <c r="AK85" s="197"/>
      <c r="AL85" s="197"/>
      <c r="AM85" s="197"/>
      <c r="AN85" s="198"/>
      <c r="AO85" s="196"/>
      <c r="AP85" s="197"/>
      <c r="AQ85" s="197"/>
      <c r="AR85" s="197"/>
      <c r="AS85" s="198"/>
      <c r="AT85" s="190"/>
      <c r="AU85" s="190"/>
      <c r="AV85" s="190"/>
      <c r="AW85" s="190"/>
      <c r="AX85" s="190"/>
      <c r="AY85" s="190"/>
      <c r="AZ85" s="58"/>
    </row>
    <row r="86" spans="1:52" ht="5.25" customHeight="1">
      <c r="A86" s="2"/>
      <c r="B86" s="45"/>
      <c r="C86" s="31"/>
      <c r="D86" s="239">
        <f t="shared" ref="D86:J86" si="28">D33</f>
        <v>0</v>
      </c>
      <c r="E86" s="240">
        <f t="shared" si="28"/>
        <v>0</v>
      </c>
      <c r="F86" s="240">
        <f t="shared" si="28"/>
        <v>0</v>
      </c>
      <c r="G86" s="240">
        <f t="shared" si="28"/>
        <v>0</v>
      </c>
      <c r="H86" s="240">
        <f t="shared" si="28"/>
        <v>0</v>
      </c>
      <c r="I86" s="240">
        <f t="shared" si="28"/>
        <v>0</v>
      </c>
      <c r="J86" s="241">
        <f t="shared" si="28"/>
        <v>0</v>
      </c>
      <c r="K86" s="32"/>
      <c r="L86" s="33"/>
      <c r="M86" s="32"/>
      <c r="N86" s="33"/>
      <c r="O86" s="32"/>
      <c r="P86" s="34"/>
      <c r="Q86" s="33"/>
      <c r="R86" s="30"/>
      <c r="S86" s="35"/>
      <c r="T86" s="36"/>
      <c r="U86" s="37"/>
      <c r="V86" s="35"/>
      <c r="W86" s="36"/>
      <c r="X86" s="37"/>
      <c r="Y86" s="35"/>
      <c r="Z86" s="36"/>
      <c r="AA86" s="37"/>
      <c r="AB86" s="42"/>
      <c r="AC86" s="62"/>
      <c r="AD86" s="34"/>
      <c r="AE86" s="60"/>
      <c r="AF86" s="189"/>
      <c r="AG86" s="190"/>
      <c r="AH86" s="190"/>
      <c r="AI86" s="190"/>
      <c r="AJ86" s="202"/>
      <c r="AK86" s="203"/>
      <c r="AL86" s="203"/>
      <c r="AM86" s="203"/>
      <c r="AN86" s="204"/>
      <c r="AO86" s="202"/>
      <c r="AP86" s="203"/>
      <c r="AQ86" s="203"/>
      <c r="AR86" s="203"/>
      <c r="AS86" s="204"/>
      <c r="AT86" s="190"/>
      <c r="AU86" s="190"/>
      <c r="AV86" s="190"/>
      <c r="AW86" s="190"/>
      <c r="AX86" s="190"/>
      <c r="AY86" s="190"/>
      <c r="AZ86" s="58"/>
    </row>
    <row r="87" spans="1:52" ht="5.25" customHeight="1">
      <c r="A87" s="2"/>
      <c r="B87" s="43"/>
      <c r="C87" s="25"/>
      <c r="D87" s="233" t="str">
        <f>IF(D35="","",D35)</f>
        <v/>
      </c>
      <c r="E87" s="234">
        <f t="shared" ref="E87:J87" si="29">E34</f>
        <v>0</v>
      </c>
      <c r="F87" s="234">
        <f t="shared" si="29"/>
        <v>0</v>
      </c>
      <c r="G87" s="234">
        <f t="shared" si="29"/>
        <v>0</v>
      </c>
      <c r="H87" s="234">
        <f t="shared" si="29"/>
        <v>0</v>
      </c>
      <c r="I87" s="234">
        <f t="shared" si="29"/>
        <v>0</v>
      </c>
      <c r="J87" s="235">
        <f t="shared" si="29"/>
        <v>0</v>
      </c>
      <c r="K87" s="26"/>
      <c r="L87" s="27"/>
      <c r="M87" s="26"/>
      <c r="N87" s="27"/>
      <c r="O87" s="26"/>
      <c r="P87" s="28"/>
      <c r="Q87" s="27"/>
      <c r="R87" s="26"/>
      <c r="S87" s="29"/>
      <c r="T87" s="28"/>
      <c r="U87" s="28"/>
      <c r="V87" s="29"/>
      <c r="W87" s="28"/>
      <c r="X87" s="28"/>
      <c r="Y87" s="29"/>
      <c r="Z87" s="28"/>
      <c r="AA87" s="28"/>
      <c r="AB87" s="28"/>
      <c r="AC87" s="26"/>
      <c r="AD87" s="28"/>
      <c r="AE87" s="44"/>
      <c r="AF87" s="189"/>
      <c r="AG87" s="190"/>
      <c r="AH87" s="190"/>
      <c r="AI87" s="190"/>
      <c r="AJ87" s="193">
        <v>4060</v>
      </c>
      <c r="AK87" s="194"/>
      <c r="AL87" s="194"/>
      <c r="AM87" s="194"/>
      <c r="AN87" s="195"/>
      <c r="AO87" s="193">
        <v>1000</v>
      </c>
      <c r="AP87" s="194"/>
      <c r="AQ87" s="194"/>
      <c r="AR87" s="194"/>
      <c r="AS87" s="195"/>
      <c r="AT87" s="190"/>
      <c r="AU87" s="190"/>
      <c r="AV87" s="190"/>
      <c r="AW87" s="190"/>
      <c r="AX87" s="190"/>
      <c r="AY87" s="190"/>
      <c r="AZ87" s="58"/>
    </row>
    <row r="88" spans="1:52" ht="16.5" customHeight="1">
      <c r="A88" s="2"/>
      <c r="B88" s="46" t="str">
        <f>IF(B36="","",B36)</f>
        <v/>
      </c>
      <c r="C88" s="38" t="str">
        <f t="shared" ref="C88" si="30">IF(C36="","",C36)</f>
        <v/>
      </c>
      <c r="D88" s="236">
        <f>D35</f>
        <v>0</v>
      </c>
      <c r="E88" s="237">
        <f t="shared" ref="E88:J88" si="31">E35</f>
        <v>0</v>
      </c>
      <c r="F88" s="237">
        <f t="shared" si="31"/>
        <v>0</v>
      </c>
      <c r="G88" s="237">
        <f t="shared" si="31"/>
        <v>0</v>
      </c>
      <c r="H88" s="237">
        <f t="shared" si="31"/>
        <v>0</v>
      </c>
      <c r="I88" s="237">
        <f t="shared" si="31"/>
        <v>0</v>
      </c>
      <c r="J88" s="238">
        <f t="shared" si="31"/>
        <v>0</v>
      </c>
      <c r="K88" s="227" t="str">
        <f>IF(K36="","",K36)</f>
        <v/>
      </c>
      <c r="L88" s="228">
        <f>L35</f>
        <v>0</v>
      </c>
      <c r="M88" s="227" t="str">
        <f>IF(M36="","",M36)</f>
        <v/>
      </c>
      <c r="N88" s="228">
        <f>N35</f>
        <v>0</v>
      </c>
      <c r="O88" s="227" t="str">
        <f>IF(O36="","",O36)</f>
        <v/>
      </c>
      <c r="P88" s="229">
        <f>P35</f>
        <v>0</v>
      </c>
      <c r="Q88" s="228">
        <f>Q35</f>
        <v>0</v>
      </c>
      <c r="R88" s="230">
        <f>R36</f>
        <v>0</v>
      </c>
      <c r="S88" s="231">
        <f t="shared" ref="S88:AB88" si="32">S35</f>
        <v>0</v>
      </c>
      <c r="T88" s="231">
        <f t="shared" si="32"/>
        <v>0</v>
      </c>
      <c r="U88" s="231">
        <f t="shared" si="32"/>
        <v>0</v>
      </c>
      <c r="V88" s="231">
        <f t="shared" si="32"/>
        <v>0</v>
      </c>
      <c r="W88" s="231">
        <f t="shared" si="32"/>
        <v>0</v>
      </c>
      <c r="X88" s="231">
        <f t="shared" si="32"/>
        <v>0</v>
      </c>
      <c r="Y88" s="231">
        <f t="shared" si="32"/>
        <v>0</v>
      </c>
      <c r="Z88" s="231">
        <f t="shared" si="32"/>
        <v>0</v>
      </c>
      <c r="AA88" s="231">
        <f t="shared" si="32"/>
        <v>0</v>
      </c>
      <c r="AB88" s="242">
        <f t="shared" si="32"/>
        <v>0</v>
      </c>
      <c r="AC88" s="216" t="str">
        <f>IF(AC36="","",AC36)</f>
        <v/>
      </c>
      <c r="AD88" s="217">
        <f>AD35</f>
        <v>0</v>
      </c>
      <c r="AE88" s="218">
        <f>AE35</f>
        <v>0</v>
      </c>
      <c r="AF88" s="189"/>
      <c r="AG88" s="190"/>
      <c r="AH88" s="190"/>
      <c r="AI88" s="190"/>
      <c r="AJ88" s="196"/>
      <c r="AK88" s="197"/>
      <c r="AL88" s="197"/>
      <c r="AM88" s="197"/>
      <c r="AN88" s="198"/>
      <c r="AO88" s="196"/>
      <c r="AP88" s="197"/>
      <c r="AQ88" s="197"/>
      <c r="AR88" s="197"/>
      <c r="AS88" s="198"/>
      <c r="AT88" s="190"/>
      <c r="AU88" s="190"/>
      <c r="AV88" s="190"/>
      <c r="AW88" s="190"/>
      <c r="AX88" s="190"/>
      <c r="AY88" s="190"/>
      <c r="AZ88" s="58"/>
    </row>
    <row r="89" spans="1:52" ht="5.25" customHeight="1">
      <c r="A89" s="2"/>
      <c r="B89" s="45"/>
      <c r="C89" s="31"/>
      <c r="D89" s="239">
        <f t="shared" ref="D89:J89" si="33">D36</f>
        <v>0</v>
      </c>
      <c r="E89" s="240">
        <f t="shared" si="33"/>
        <v>0</v>
      </c>
      <c r="F89" s="240">
        <f t="shared" si="33"/>
        <v>0</v>
      </c>
      <c r="G89" s="240">
        <f t="shared" si="33"/>
        <v>0</v>
      </c>
      <c r="H89" s="240">
        <f t="shared" si="33"/>
        <v>0</v>
      </c>
      <c r="I89" s="240">
        <f t="shared" si="33"/>
        <v>0</v>
      </c>
      <c r="J89" s="241">
        <f t="shared" si="33"/>
        <v>0</v>
      </c>
      <c r="K89" s="32"/>
      <c r="L89" s="33"/>
      <c r="M89" s="32"/>
      <c r="N89" s="33"/>
      <c r="O89" s="32"/>
      <c r="P89" s="34"/>
      <c r="Q89" s="33"/>
      <c r="R89" s="30"/>
      <c r="S89" s="35"/>
      <c r="T89" s="36"/>
      <c r="U89" s="37"/>
      <c r="V89" s="35"/>
      <c r="W89" s="36"/>
      <c r="X89" s="37"/>
      <c r="Y89" s="35"/>
      <c r="Z89" s="36"/>
      <c r="AA89" s="37"/>
      <c r="AB89" s="42"/>
      <c r="AC89" s="62"/>
      <c r="AD89" s="34"/>
      <c r="AE89" s="60"/>
      <c r="AF89" s="189"/>
      <c r="AG89" s="190"/>
      <c r="AH89" s="190"/>
      <c r="AI89" s="190"/>
      <c r="AJ89" s="202"/>
      <c r="AK89" s="203"/>
      <c r="AL89" s="203"/>
      <c r="AM89" s="203"/>
      <c r="AN89" s="204"/>
      <c r="AO89" s="202"/>
      <c r="AP89" s="203"/>
      <c r="AQ89" s="203"/>
      <c r="AR89" s="203"/>
      <c r="AS89" s="204"/>
      <c r="AT89" s="190"/>
      <c r="AU89" s="190"/>
      <c r="AV89" s="190"/>
      <c r="AW89" s="190"/>
      <c r="AX89" s="190"/>
      <c r="AY89" s="190"/>
      <c r="AZ89" s="58"/>
    </row>
    <row r="90" spans="1:52" ht="5.25" customHeight="1">
      <c r="A90" s="2"/>
      <c r="B90" s="43"/>
      <c r="C90" s="25"/>
      <c r="D90" s="219" t="s">
        <v>59</v>
      </c>
      <c r="E90" s="220"/>
      <c r="F90" s="220"/>
      <c r="G90" s="220"/>
      <c r="H90" s="220"/>
      <c r="I90" s="220"/>
      <c r="J90" s="221"/>
      <c r="K90" s="26"/>
      <c r="L90" s="27"/>
      <c r="M90" s="26"/>
      <c r="N90" s="27"/>
      <c r="O90" s="26"/>
      <c r="P90" s="28"/>
      <c r="Q90" s="27"/>
      <c r="R90" s="26"/>
      <c r="S90" s="29"/>
      <c r="T90" s="28"/>
      <c r="U90" s="28"/>
      <c r="V90" s="29"/>
      <c r="W90" s="28"/>
      <c r="X90" s="28"/>
      <c r="Y90" s="29"/>
      <c r="Z90" s="28"/>
      <c r="AA90" s="28"/>
      <c r="AB90" s="28"/>
      <c r="AC90" s="26"/>
      <c r="AD90" s="28"/>
      <c r="AE90" s="44"/>
      <c r="AF90" s="189"/>
      <c r="AG90" s="190"/>
      <c r="AH90" s="190"/>
      <c r="AI90" s="190"/>
      <c r="AJ90" s="193">
        <v>4060</v>
      </c>
      <c r="AK90" s="194"/>
      <c r="AL90" s="194"/>
      <c r="AM90" s="194"/>
      <c r="AN90" s="195"/>
      <c r="AO90" s="193">
        <v>1000</v>
      </c>
      <c r="AP90" s="194"/>
      <c r="AQ90" s="194"/>
      <c r="AR90" s="194"/>
      <c r="AS90" s="195"/>
      <c r="AT90" s="190"/>
      <c r="AU90" s="190"/>
      <c r="AV90" s="190"/>
      <c r="AW90" s="190"/>
      <c r="AX90" s="190"/>
      <c r="AY90" s="190"/>
      <c r="AZ90" s="58"/>
    </row>
    <row r="91" spans="1:52" ht="16.5" customHeight="1">
      <c r="A91" s="2"/>
      <c r="B91" s="46"/>
      <c r="C91" s="38"/>
      <c r="D91" s="222"/>
      <c r="E91" s="188"/>
      <c r="F91" s="188"/>
      <c r="G91" s="188"/>
      <c r="H91" s="188"/>
      <c r="I91" s="188"/>
      <c r="J91" s="223"/>
      <c r="K91" s="227"/>
      <c r="L91" s="228"/>
      <c r="M91" s="227"/>
      <c r="N91" s="228"/>
      <c r="O91" s="227"/>
      <c r="P91" s="229"/>
      <c r="Q91" s="228"/>
      <c r="R91" s="230">
        <f>+R82+R85+R88</f>
        <v>0</v>
      </c>
      <c r="S91" s="231"/>
      <c r="T91" s="231"/>
      <c r="U91" s="231"/>
      <c r="V91" s="231"/>
      <c r="W91" s="231"/>
      <c r="X91" s="231"/>
      <c r="Y91" s="231"/>
      <c r="Z91" s="231"/>
      <c r="AA91" s="231"/>
      <c r="AB91" s="231"/>
      <c r="AC91" s="227"/>
      <c r="AD91" s="229"/>
      <c r="AE91" s="232"/>
      <c r="AF91" s="189"/>
      <c r="AG91" s="190"/>
      <c r="AH91" s="190"/>
      <c r="AI91" s="190"/>
      <c r="AJ91" s="196"/>
      <c r="AK91" s="197"/>
      <c r="AL91" s="197"/>
      <c r="AM91" s="197"/>
      <c r="AN91" s="198"/>
      <c r="AO91" s="196"/>
      <c r="AP91" s="197"/>
      <c r="AQ91" s="197"/>
      <c r="AR91" s="197"/>
      <c r="AS91" s="198"/>
      <c r="AT91" s="190"/>
      <c r="AU91" s="190"/>
      <c r="AV91" s="190"/>
      <c r="AW91" s="190"/>
      <c r="AX91" s="190"/>
      <c r="AY91" s="190"/>
      <c r="AZ91" s="58"/>
    </row>
    <row r="92" spans="1:52" ht="5.25" customHeight="1">
      <c r="A92" s="2"/>
      <c r="B92" s="45"/>
      <c r="C92" s="31"/>
      <c r="D92" s="224"/>
      <c r="E92" s="225"/>
      <c r="F92" s="225"/>
      <c r="G92" s="225"/>
      <c r="H92" s="225"/>
      <c r="I92" s="225"/>
      <c r="J92" s="226"/>
      <c r="K92" s="32"/>
      <c r="L92" s="33"/>
      <c r="M92" s="32"/>
      <c r="N92" s="33"/>
      <c r="O92" s="32"/>
      <c r="P92" s="34"/>
      <c r="Q92" s="33"/>
      <c r="R92" s="30"/>
      <c r="S92" s="35"/>
      <c r="T92" s="36"/>
      <c r="U92" s="37"/>
      <c r="V92" s="35"/>
      <c r="W92" s="36"/>
      <c r="X92" s="37"/>
      <c r="Y92" s="35"/>
      <c r="Z92" s="36"/>
      <c r="AA92" s="37"/>
      <c r="AB92" s="42"/>
      <c r="AC92" s="32"/>
      <c r="AD92" s="34"/>
      <c r="AE92" s="60"/>
      <c r="AF92" s="189"/>
      <c r="AG92" s="190"/>
      <c r="AH92" s="190"/>
      <c r="AI92" s="190"/>
      <c r="AJ92" s="202"/>
      <c r="AK92" s="203"/>
      <c r="AL92" s="203"/>
      <c r="AM92" s="203"/>
      <c r="AN92" s="204"/>
      <c r="AO92" s="202"/>
      <c r="AP92" s="203"/>
      <c r="AQ92" s="203"/>
      <c r="AR92" s="203"/>
      <c r="AS92" s="204"/>
      <c r="AT92" s="190"/>
      <c r="AU92" s="190"/>
      <c r="AV92" s="190"/>
      <c r="AW92" s="190"/>
      <c r="AX92" s="190"/>
      <c r="AY92" s="190"/>
      <c r="AZ92" s="58"/>
    </row>
    <row r="93" spans="1:52" ht="5.25" customHeight="1">
      <c r="A93" s="2"/>
      <c r="B93" s="43"/>
      <c r="C93" s="25"/>
      <c r="D93" s="219" t="s">
        <v>60</v>
      </c>
      <c r="E93" s="220"/>
      <c r="F93" s="220"/>
      <c r="G93" s="220"/>
      <c r="H93" s="220"/>
      <c r="I93" s="220"/>
      <c r="J93" s="221"/>
      <c r="K93" s="26"/>
      <c r="L93" s="27"/>
      <c r="M93" s="26"/>
      <c r="N93" s="27"/>
      <c r="O93" s="26"/>
      <c r="P93" s="28"/>
      <c r="Q93" s="27"/>
      <c r="R93" s="26"/>
      <c r="S93" s="29"/>
      <c r="T93" s="28"/>
      <c r="U93" s="28"/>
      <c r="V93" s="29"/>
      <c r="W93" s="28"/>
      <c r="X93" s="28"/>
      <c r="Y93" s="29"/>
      <c r="Z93" s="28"/>
      <c r="AA93" s="28"/>
      <c r="AB93" s="28"/>
      <c r="AC93" s="26"/>
      <c r="AD93" s="28"/>
      <c r="AE93" s="44"/>
      <c r="AF93" s="189"/>
      <c r="AG93" s="190"/>
      <c r="AH93" s="190"/>
      <c r="AI93" s="190"/>
      <c r="AJ93" s="193">
        <v>4060</v>
      </c>
      <c r="AK93" s="194"/>
      <c r="AL93" s="194"/>
      <c r="AM93" s="194"/>
      <c r="AN93" s="195"/>
      <c r="AO93" s="193">
        <v>1000</v>
      </c>
      <c r="AP93" s="194"/>
      <c r="AQ93" s="194"/>
      <c r="AR93" s="194"/>
      <c r="AS93" s="195"/>
      <c r="AT93" s="190"/>
      <c r="AU93" s="190"/>
      <c r="AV93" s="190"/>
      <c r="AW93" s="190"/>
      <c r="AX93" s="190"/>
      <c r="AY93" s="190"/>
      <c r="AZ93" s="58"/>
    </row>
    <row r="94" spans="1:52" ht="16.5" customHeight="1">
      <c r="A94" s="2"/>
      <c r="B94" s="46"/>
      <c r="C94" s="38"/>
      <c r="D94" s="222"/>
      <c r="E94" s="188"/>
      <c r="F94" s="188"/>
      <c r="G94" s="188"/>
      <c r="H94" s="188"/>
      <c r="I94" s="188"/>
      <c r="J94" s="223"/>
      <c r="K94" s="227"/>
      <c r="L94" s="228"/>
      <c r="M94" s="227"/>
      <c r="N94" s="228"/>
      <c r="O94" s="227"/>
      <c r="P94" s="229"/>
      <c r="Q94" s="228"/>
      <c r="R94" s="230">
        <f>AA76+AI76</f>
        <v>0</v>
      </c>
      <c r="S94" s="231"/>
      <c r="T94" s="231"/>
      <c r="U94" s="231"/>
      <c r="V94" s="231"/>
      <c r="W94" s="231"/>
      <c r="X94" s="231"/>
      <c r="Y94" s="231"/>
      <c r="Z94" s="231"/>
      <c r="AA94" s="231"/>
      <c r="AB94" s="231"/>
      <c r="AC94" s="227"/>
      <c r="AD94" s="229"/>
      <c r="AE94" s="232"/>
      <c r="AF94" s="189"/>
      <c r="AG94" s="190"/>
      <c r="AH94" s="190"/>
      <c r="AI94" s="190"/>
      <c r="AJ94" s="196"/>
      <c r="AK94" s="197"/>
      <c r="AL94" s="197"/>
      <c r="AM94" s="197"/>
      <c r="AN94" s="198"/>
      <c r="AO94" s="196"/>
      <c r="AP94" s="197"/>
      <c r="AQ94" s="197"/>
      <c r="AR94" s="197"/>
      <c r="AS94" s="198"/>
      <c r="AT94" s="190"/>
      <c r="AU94" s="190"/>
      <c r="AV94" s="190"/>
      <c r="AW94" s="190"/>
      <c r="AX94" s="190"/>
      <c r="AY94" s="190"/>
      <c r="AZ94" s="58"/>
    </row>
    <row r="95" spans="1:52" ht="5.25" customHeight="1">
      <c r="A95" s="2"/>
      <c r="B95" s="45"/>
      <c r="C95" s="31"/>
      <c r="D95" s="224"/>
      <c r="E95" s="225"/>
      <c r="F95" s="225"/>
      <c r="G95" s="225"/>
      <c r="H95" s="225"/>
      <c r="I95" s="225"/>
      <c r="J95" s="226"/>
      <c r="K95" s="32"/>
      <c r="L95" s="33"/>
      <c r="M95" s="32"/>
      <c r="N95" s="33"/>
      <c r="O95" s="32"/>
      <c r="P95" s="34"/>
      <c r="Q95" s="33"/>
      <c r="R95" s="30"/>
      <c r="S95" s="35"/>
      <c r="T95" s="36"/>
      <c r="U95" s="37"/>
      <c r="V95" s="35"/>
      <c r="W95" s="36"/>
      <c r="X95" s="37"/>
      <c r="Y95" s="35"/>
      <c r="Z95" s="36"/>
      <c r="AA95" s="37"/>
      <c r="AB95" s="42"/>
      <c r="AC95" s="32"/>
      <c r="AD95" s="34"/>
      <c r="AE95" s="60"/>
      <c r="AF95" s="189"/>
      <c r="AG95" s="190"/>
      <c r="AH95" s="190"/>
      <c r="AI95" s="190"/>
      <c r="AJ95" s="202"/>
      <c r="AK95" s="203"/>
      <c r="AL95" s="203"/>
      <c r="AM95" s="203"/>
      <c r="AN95" s="204"/>
      <c r="AO95" s="202"/>
      <c r="AP95" s="203"/>
      <c r="AQ95" s="203"/>
      <c r="AR95" s="203"/>
      <c r="AS95" s="204"/>
      <c r="AT95" s="190"/>
      <c r="AU95" s="190"/>
      <c r="AV95" s="190"/>
      <c r="AW95" s="190"/>
      <c r="AX95" s="190"/>
      <c r="AY95" s="190"/>
      <c r="AZ95" s="58"/>
    </row>
    <row r="96" spans="1:52" ht="5.25" customHeight="1">
      <c r="A96" s="2"/>
      <c r="B96" s="43"/>
      <c r="C96" s="25"/>
      <c r="D96" s="219" t="s">
        <v>61</v>
      </c>
      <c r="E96" s="220"/>
      <c r="F96" s="220"/>
      <c r="G96" s="220"/>
      <c r="H96" s="220"/>
      <c r="I96" s="220"/>
      <c r="J96" s="221"/>
      <c r="K96" s="26"/>
      <c r="L96" s="27"/>
      <c r="M96" s="26"/>
      <c r="N96" s="27"/>
      <c r="O96" s="26"/>
      <c r="P96" s="28"/>
      <c r="Q96" s="27"/>
      <c r="R96" s="26"/>
      <c r="S96" s="29"/>
      <c r="T96" s="28"/>
      <c r="U96" s="28"/>
      <c r="V96" s="29"/>
      <c r="W96" s="28"/>
      <c r="X96" s="28"/>
      <c r="Y96" s="29"/>
      <c r="Z96" s="28"/>
      <c r="AA96" s="28"/>
      <c r="AB96" s="28"/>
      <c r="AC96" s="26"/>
      <c r="AD96" s="28"/>
      <c r="AE96" s="44"/>
      <c r="AF96" s="189"/>
      <c r="AG96" s="190"/>
      <c r="AH96" s="190"/>
      <c r="AI96" s="190"/>
      <c r="AJ96" s="193">
        <v>4060</v>
      </c>
      <c r="AK96" s="194"/>
      <c r="AL96" s="194"/>
      <c r="AM96" s="194"/>
      <c r="AN96" s="195"/>
      <c r="AO96" s="193">
        <v>1000</v>
      </c>
      <c r="AP96" s="194"/>
      <c r="AQ96" s="194"/>
      <c r="AR96" s="194"/>
      <c r="AS96" s="195"/>
      <c r="AT96" s="190"/>
      <c r="AU96" s="190"/>
      <c r="AV96" s="190"/>
      <c r="AW96" s="190"/>
      <c r="AX96" s="190"/>
      <c r="AY96" s="190"/>
      <c r="AZ96" s="58"/>
    </row>
    <row r="97" spans="1:52" ht="16.5" customHeight="1">
      <c r="A97" s="2"/>
      <c r="B97" s="46"/>
      <c r="C97" s="38"/>
      <c r="D97" s="222"/>
      <c r="E97" s="188"/>
      <c r="F97" s="188"/>
      <c r="G97" s="188"/>
      <c r="H97" s="188"/>
      <c r="I97" s="188"/>
      <c r="J97" s="223"/>
      <c r="K97" s="227"/>
      <c r="L97" s="228"/>
      <c r="M97" s="227"/>
      <c r="N97" s="228"/>
      <c r="O97" s="227"/>
      <c r="P97" s="229"/>
      <c r="Q97" s="228"/>
      <c r="R97" s="230">
        <f>+R91+R94</f>
        <v>0</v>
      </c>
      <c r="S97" s="231"/>
      <c r="T97" s="231"/>
      <c r="U97" s="231"/>
      <c r="V97" s="231"/>
      <c r="W97" s="231"/>
      <c r="X97" s="231"/>
      <c r="Y97" s="231"/>
      <c r="Z97" s="231"/>
      <c r="AA97" s="231"/>
      <c r="AB97" s="231"/>
      <c r="AC97" s="227"/>
      <c r="AD97" s="229"/>
      <c r="AE97" s="232"/>
      <c r="AF97" s="189"/>
      <c r="AG97" s="190"/>
      <c r="AH97" s="190"/>
      <c r="AI97" s="190"/>
      <c r="AJ97" s="196"/>
      <c r="AK97" s="197"/>
      <c r="AL97" s="197"/>
      <c r="AM97" s="197"/>
      <c r="AN97" s="198"/>
      <c r="AO97" s="196"/>
      <c r="AP97" s="197"/>
      <c r="AQ97" s="197"/>
      <c r="AR97" s="197"/>
      <c r="AS97" s="198"/>
      <c r="AT97" s="190"/>
      <c r="AU97" s="190"/>
      <c r="AV97" s="190"/>
      <c r="AW97" s="190"/>
      <c r="AX97" s="190"/>
      <c r="AY97" s="190"/>
      <c r="AZ97" s="58"/>
    </row>
    <row r="98" spans="1:52" ht="5.25" customHeight="1" thickBot="1">
      <c r="A98" s="2"/>
      <c r="B98" s="47"/>
      <c r="C98" s="48"/>
      <c r="D98" s="251"/>
      <c r="E98" s="252"/>
      <c r="F98" s="252"/>
      <c r="G98" s="252"/>
      <c r="H98" s="252"/>
      <c r="I98" s="252"/>
      <c r="J98" s="253"/>
      <c r="K98" s="49"/>
      <c r="L98" s="50"/>
      <c r="M98" s="49"/>
      <c r="N98" s="50"/>
      <c r="O98" s="49"/>
      <c r="P98" s="51"/>
      <c r="Q98" s="50"/>
      <c r="R98" s="52"/>
      <c r="S98" s="53"/>
      <c r="T98" s="54"/>
      <c r="U98" s="55"/>
      <c r="V98" s="53"/>
      <c r="W98" s="54"/>
      <c r="X98" s="55"/>
      <c r="Y98" s="53"/>
      <c r="Z98" s="54"/>
      <c r="AA98" s="55"/>
      <c r="AB98" s="59"/>
      <c r="AC98" s="49"/>
      <c r="AD98" s="51"/>
      <c r="AE98" s="61"/>
      <c r="AF98" s="191"/>
      <c r="AG98" s="192"/>
      <c r="AH98" s="192"/>
      <c r="AI98" s="192"/>
      <c r="AJ98" s="199"/>
      <c r="AK98" s="200"/>
      <c r="AL98" s="200"/>
      <c r="AM98" s="200"/>
      <c r="AN98" s="201"/>
      <c r="AO98" s="199"/>
      <c r="AP98" s="200"/>
      <c r="AQ98" s="200"/>
      <c r="AR98" s="200"/>
      <c r="AS98" s="201"/>
      <c r="AT98" s="192"/>
      <c r="AU98" s="192"/>
      <c r="AV98" s="192"/>
      <c r="AW98" s="192"/>
      <c r="AX98" s="192"/>
      <c r="AY98" s="192"/>
      <c r="AZ98" s="58"/>
    </row>
    <row r="99" spans="1:52" ht="6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58"/>
      <c r="AE99" s="58"/>
      <c r="AF99" s="58"/>
      <c r="AG99" s="58"/>
      <c r="AH99" s="58"/>
      <c r="AI99" s="58"/>
      <c r="AJ99" s="58"/>
      <c r="AK99" s="58"/>
      <c r="AL99" s="58"/>
      <c r="AM99" s="58"/>
      <c r="AN99" s="58"/>
      <c r="AO99" s="58"/>
      <c r="AP99" s="58"/>
      <c r="AQ99" s="58"/>
      <c r="AR99" s="58"/>
      <c r="AS99" s="58"/>
      <c r="AT99" s="58"/>
      <c r="AU99" s="58"/>
      <c r="AV99" s="58"/>
      <c r="AW99" s="58"/>
      <c r="AX99" s="58"/>
      <c r="AY99" s="58"/>
      <c r="AZ99" s="58"/>
    </row>
    <row r="100" spans="1:52" ht="13.5" customHeight="1">
      <c r="A100" s="2"/>
      <c r="B100" s="254" t="s">
        <v>62</v>
      </c>
      <c r="C100" s="254"/>
      <c r="D100" s="254"/>
      <c r="E100" s="254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58"/>
      <c r="AE100" s="58"/>
      <c r="AF100" s="205" t="s">
        <v>68</v>
      </c>
      <c r="AG100" s="206"/>
      <c r="AH100" s="206"/>
      <c r="AI100" s="206"/>
      <c r="AJ100" s="206"/>
      <c r="AK100" s="206"/>
      <c r="AL100" s="206"/>
      <c r="AM100" s="206"/>
      <c r="AN100" s="206"/>
      <c r="AO100" s="206"/>
      <c r="AP100" s="206"/>
      <c r="AQ100" s="206"/>
      <c r="AR100" s="206"/>
      <c r="AS100" s="206"/>
      <c r="AT100" s="206"/>
      <c r="AU100" s="206"/>
      <c r="AV100" s="206"/>
      <c r="AW100" s="206"/>
      <c r="AX100" s="206"/>
      <c r="AY100" s="207"/>
      <c r="AZ100" s="58"/>
    </row>
    <row r="101" spans="1:52" ht="13.5">
      <c r="A101" s="2"/>
      <c r="B101" s="243"/>
      <c r="C101" s="244"/>
      <c r="D101" s="244"/>
      <c r="E101" s="244"/>
      <c r="F101" s="244"/>
      <c r="G101" s="244"/>
      <c r="H101" s="244"/>
      <c r="I101" s="244"/>
      <c r="J101" s="244"/>
      <c r="K101" s="244"/>
      <c r="L101" s="244"/>
      <c r="M101" s="244"/>
      <c r="N101" s="244"/>
      <c r="O101" s="244"/>
      <c r="P101" s="244"/>
      <c r="Q101" s="244"/>
      <c r="R101" s="244"/>
      <c r="S101" s="244"/>
      <c r="T101" s="244"/>
      <c r="U101" s="244"/>
      <c r="V101" s="244"/>
      <c r="W101" s="244"/>
      <c r="X101" s="244"/>
      <c r="Y101" s="244"/>
      <c r="Z101" s="244"/>
      <c r="AA101" s="244"/>
      <c r="AB101" s="245"/>
      <c r="AC101" s="2"/>
      <c r="AD101" s="58"/>
      <c r="AE101" s="58"/>
      <c r="AF101" s="205" t="s">
        <v>73</v>
      </c>
      <c r="AG101" s="206"/>
      <c r="AH101" s="206"/>
      <c r="AI101" s="207"/>
      <c r="AJ101" s="205" t="s">
        <v>74</v>
      </c>
      <c r="AK101" s="206"/>
      <c r="AL101" s="206"/>
      <c r="AM101" s="207"/>
      <c r="AN101" s="205" t="s">
        <v>75</v>
      </c>
      <c r="AO101" s="206"/>
      <c r="AP101" s="206"/>
      <c r="AQ101" s="207"/>
      <c r="AR101" s="205" t="s">
        <v>75</v>
      </c>
      <c r="AS101" s="206"/>
      <c r="AT101" s="206"/>
      <c r="AU101" s="207"/>
      <c r="AV101" s="205" t="s">
        <v>76</v>
      </c>
      <c r="AW101" s="206"/>
      <c r="AX101" s="206"/>
      <c r="AY101" s="207"/>
      <c r="AZ101" s="58"/>
    </row>
    <row r="102" spans="1:52" ht="16.5" customHeight="1">
      <c r="A102" s="2"/>
      <c r="B102" s="246"/>
      <c r="C102" s="217"/>
      <c r="D102" s="217"/>
      <c r="E102" s="217"/>
      <c r="F102" s="217"/>
      <c r="G102" s="217"/>
      <c r="H102" s="217"/>
      <c r="I102" s="217"/>
      <c r="J102" s="217"/>
      <c r="K102" s="217"/>
      <c r="L102" s="217"/>
      <c r="M102" s="217"/>
      <c r="N102" s="217"/>
      <c r="O102" s="217"/>
      <c r="P102" s="217"/>
      <c r="Q102" s="217"/>
      <c r="R102" s="217"/>
      <c r="S102" s="217"/>
      <c r="T102" s="217"/>
      <c r="U102" s="217"/>
      <c r="V102" s="217"/>
      <c r="W102" s="217"/>
      <c r="X102" s="217"/>
      <c r="Y102" s="217"/>
      <c r="Z102" s="217"/>
      <c r="AA102" s="217"/>
      <c r="AB102" s="247"/>
      <c r="AD102" s="58"/>
      <c r="AE102" s="58"/>
      <c r="AF102" s="205"/>
      <c r="AG102" s="206"/>
      <c r="AH102" s="206"/>
      <c r="AI102" s="207"/>
      <c r="AJ102" s="205"/>
      <c r="AK102" s="206"/>
      <c r="AL102" s="206"/>
      <c r="AM102" s="207"/>
      <c r="AN102" s="205"/>
      <c r="AO102" s="206"/>
      <c r="AP102" s="206"/>
      <c r="AQ102" s="207"/>
      <c r="AR102" s="205"/>
      <c r="AS102" s="206"/>
      <c r="AT102" s="206"/>
      <c r="AU102" s="207"/>
      <c r="AV102" s="205"/>
      <c r="AW102" s="206"/>
      <c r="AX102" s="206"/>
      <c r="AY102" s="207"/>
      <c r="AZ102" s="58"/>
    </row>
    <row r="103" spans="1:52" ht="16.5" customHeight="1">
      <c r="A103" s="2"/>
      <c r="B103" s="246"/>
      <c r="C103" s="217"/>
      <c r="D103" s="217"/>
      <c r="E103" s="217"/>
      <c r="F103" s="217"/>
      <c r="G103" s="217"/>
      <c r="H103" s="217"/>
      <c r="I103" s="217"/>
      <c r="J103" s="217"/>
      <c r="K103" s="217"/>
      <c r="L103" s="217"/>
      <c r="M103" s="217"/>
      <c r="N103" s="217"/>
      <c r="O103" s="217"/>
      <c r="P103" s="217"/>
      <c r="Q103" s="217"/>
      <c r="R103" s="217"/>
      <c r="S103" s="217"/>
      <c r="T103" s="217"/>
      <c r="U103" s="217"/>
      <c r="V103" s="217"/>
      <c r="W103" s="217"/>
      <c r="X103" s="217"/>
      <c r="Y103" s="217"/>
      <c r="Z103" s="217"/>
      <c r="AA103" s="217"/>
      <c r="AB103" s="247"/>
      <c r="AD103" s="58"/>
      <c r="AE103" s="58"/>
      <c r="AF103" s="205"/>
      <c r="AG103" s="206"/>
      <c r="AH103" s="206"/>
      <c r="AI103" s="207"/>
      <c r="AJ103" s="205"/>
      <c r="AK103" s="206"/>
      <c r="AL103" s="206"/>
      <c r="AM103" s="207"/>
      <c r="AN103" s="205"/>
      <c r="AO103" s="206"/>
      <c r="AP103" s="206"/>
      <c r="AQ103" s="207"/>
      <c r="AR103" s="205"/>
      <c r="AS103" s="206"/>
      <c r="AT103" s="206"/>
      <c r="AU103" s="207"/>
      <c r="AV103" s="205"/>
      <c r="AW103" s="206"/>
      <c r="AX103" s="206"/>
      <c r="AY103" s="207"/>
      <c r="AZ103" s="58"/>
    </row>
    <row r="104" spans="1:52" ht="16.5" customHeight="1">
      <c r="A104" s="2"/>
      <c r="B104" s="248"/>
      <c r="C104" s="249"/>
      <c r="D104" s="249"/>
      <c r="E104" s="249"/>
      <c r="F104" s="249"/>
      <c r="G104" s="249"/>
      <c r="H104" s="249"/>
      <c r="I104" s="249"/>
      <c r="J104" s="249"/>
      <c r="K104" s="249"/>
      <c r="L104" s="249"/>
      <c r="M104" s="249"/>
      <c r="N104" s="249"/>
      <c r="O104" s="249"/>
      <c r="P104" s="249"/>
      <c r="Q104" s="249"/>
      <c r="R104" s="249"/>
      <c r="S104" s="249"/>
      <c r="T104" s="249"/>
      <c r="U104" s="249"/>
      <c r="V104" s="249"/>
      <c r="W104" s="249"/>
      <c r="X104" s="249"/>
      <c r="Y104" s="249"/>
      <c r="Z104" s="249"/>
      <c r="AA104" s="249"/>
      <c r="AB104" s="250"/>
      <c r="AD104" s="58"/>
      <c r="AE104" s="58"/>
      <c r="AF104" s="205"/>
      <c r="AG104" s="206"/>
      <c r="AH104" s="206"/>
      <c r="AI104" s="207"/>
      <c r="AJ104" s="205"/>
      <c r="AK104" s="206"/>
      <c r="AL104" s="206"/>
      <c r="AM104" s="207"/>
      <c r="AN104" s="205"/>
      <c r="AO104" s="206"/>
      <c r="AP104" s="206"/>
      <c r="AQ104" s="207"/>
      <c r="AR104" s="205"/>
      <c r="AS104" s="206"/>
      <c r="AT104" s="206"/>
      <c r="AU104" s="207"/>
      <c r="AV104" s="205"/>
      <c r="AW104" s="206"/>
      <c r="AX104" s="206"/>
      <c r="AY104" s="207"/>
      <c r="AZ104" s="58"/>
    </row>
    <row r="105" spans="1:52" ht="16.5" customHeight="1">
      <c r="A105" s="2"/>
      <c r="B105" s="15" t="s">
        <v>77</v>
      </c>
      <c r="AD105" s="58"/>
      <c r="AE105" s="58"/>
      <c r="AF105" s="58"/>
      <c r="AG105" s="58"/>
      <c r="AH105" s="58"/>
      <c r="AI105" s="58"/>
      <c r="AJ105" s="58"/>
      <c r="AK105" s="58"/>
      <c r="AL105" s="58"/>
      <c r="AM105" s="58"/>
      <c r="AN105" s="58"/>
      <c r="AO105" s="58"/>
      <c r="AP105" s="58"/>
      <c r="AQ105" s="58"/>
      <c r="AR105" s="58"/>
      <c r="AS105" s="58"/>
      <c r="AT105" s="58"/>
      <c r="AU105" s="58"/>
      <c r="AV105" s="58"/>
      <c r="AW105" s="58"/>
      <c r="AX105" s="58"/>
      <c r="AY105" s="58"/>
    </row>
  </sheetData>
  <sheetProtection algorithmName="SHA-512" hashValue="joGh4SfIE+rG09J5//XzSq1XCYQAnB/5CVta/89EdJHvde+H6zPhSBub9jgcC4q07n6lsDwUhqBucIlUrmLhrQ==" saltValue="3Ic9NDgvo8bxoGuIj/jvCg==" spinCount="100000" sheet="1" objects="1" scenarios="1"/>
  <mergeCells count="218">
    <mergeCell ref="L1:V2"/>
    <mergeCell ref="S3:T3"/>
    <mergeCell ref="AW1:AZ1"/>
    <mergeCell ref="AW53:AZ53"/>
    <mergeCell ref="B18:E24"/>
    <mergeCell ref="F19:P23"/>
    <mergeCell ref="A14:D14"/>
    <mergeCell ref="C15:E15"/>
    <mergeCell ref="O14:AC14"/>
    <mergeCell ref="O15:AC15"/>
    <mergeCell ref="L3:N3"/>
    <mergeCell ref="P3:Q3"/>
    <mergeCell ref="AG13:AI13"/>
    <mergeCell ref="AG14:AI14"/>
    <mergeCell ref="AG15:AI15"/>
    <mergeCell ref="AJ15:AY15"/>
    <mergeCell ref="O13:AC13"/>
    <mergeCell ref="O12:R12"/>
    <mergeCell ref="AJ11:AY11"/>
    <mergeCell ref="AJ12:AY12"/>
    <mergeCell ref="AJ13:AY13"/>
    <mergeCell ref="AJ14:AY14"/>
    <mergeCell ref="AG11:AI11"/>
    <mergeCell ref="B6:H6"/>
    <mergeCell ref="A12:D12"/>
    <mergeCell ref="B7:H7"/>
    <mergeCell ref="G9:L9"/>
    <mergeCell ref="W18:Z20"/>
    <mergeCell ref="K42:L42"/>
    <mergeCell ref="M42:N42"/>
    <mergeCell ref="O42:Q42"/>
    <mergeCell ref="R42:AB42"/>
    <mergeCell ref="K45:L45"/>
    <mergeCell ref="M45:N45"/>
    <mergeCell ref="R39:AB39"/>
    <mergeCell ref="K30:L30"/>
    <mergeCell ref="M30:N30"/>
    <mergeCell ref="O30:Q30"/>
    <mergeCell ref="R30:AB30"/>
    <mergeCell ref="K33:L33"/>
    <mergeCell ref="M33:N33"/>
    <mergeCell ref="O33:Q33"/>
    <mergeCell ref="R33:AB33"/>
    <mergeCell ref="D27:J28"/>
    <mergeCell ref="K27:L28"/>
    <mergeCell ref="M27:N28"/>
    <mergeCell ref="O27:Q28"/>
    <mergeCell ref="R27:AB28"/>
    <mergeCell ref="AG5:AY5"/>
    <mergeCell ref="AC30:AE30"/>
    <mergeCell ref="AC33:AE33"/>
    <mergeCell ref="AC36:AE36"/>
    <mergeCell ref="AC39:AE39"/>
    <mergeCell ref="AC42:AE42"/>
    <mergeCell ref="D32:J34"/>
    <mergeCell ref="D35:J37"/>
    <mergeCell ref="D38:J40"/>
    <mergeCell ref="D41:J43"/>
    <mergeCell ref="W21:Z23"/>
    <mergeCell ref="W24:Z25"/>
    <mergeCell ref="D29:J31"/>
    <mergeCell ref="AA18:AH20"/>
    <mergeCell ref="AA21:AH23"/>
    <mergeCell ref="AA24:AH25"/>
    <mergeCell ref="AI18:AN20"/>
    <mergeCell ref="AI21:AN23"/>
    <mergeCell ref="AI24:AN25"/>
    <mergeCell ref="AO18:AT20"/>
    <mergeCell ref="AO21:AT23"/>
    <mergeCell ref="AO24:AT25"/>
    <mergeCell ref="K36:L36"/>
    <mergeCell ref="M36:N36"/>
    <mergeCell ref="B58:H58"/>
    <mergeCell ref="B59:H59"/>
    <mergeCell ref="G61:L61"/>
    <mergeCell ref="AG63:AI63"/>
    <mergeCell ref="AJ63:AY63"/>
    <mergeCell ref="R18:V25"/>
    <mergeCell ref="L53:V54"/>
    <mergeCell ref="L55:N55"/>
    <mergeCell ref="P55:Q55"/>
    <mergeCell ref="AC27:AE28"/>
    <mergeCell ref="B49:AB51"/>
    <mergeCell ref="D44:J46"/>
    <mergeCell ref="AC45:AE45"/>
    <mergeCell ref="O45:Q45"/>
    <mergeCell ref="R45:AB45"/>
    <mergeCell ref="O36:Q36"/>
    <mergeCell ref="R36:AB36"/>
    <mergeCell ref="K39:L39"/>
    <mergeCell ref="M39:N39"/>
    <mergeCell ref="O39:Q39"/>
    <mergeCell ref="B48:E48"/>
    <mergeCell ref="B27:C28"/>
    <mergeCell ref="AG27:AZ52"/>
    <mergeCell ref="A66:D66"/>
    <mergeCell ref="O66:AC66"/>
    <mergeCell ref="AG66:AI66"/>
    <mergeCell ref="AJ66:AY66"/>
    <mergeCell ref="C67:E67"/>
    <mergeCell ref="O67:AC67"/>
    <mergeCell ref="AG67:AI67"/>
    <mergeCell ref="AJ67:AY67"/>
    <mergeCell ref="A64:D64"/>
    <mergeCell ref="O64:R64"/>
    <mergeCell ref="AJ64:AY64"/>
    <mergeCell ref="O65:AC65"/>
    <mergeCell ref="AG65:AI65"/>
    <mergeCell ref="AJ65:AY65"/>
    <mergeCell ref="F71:P75"/>
    <mergeCell ref="W73:Z75"/>
    <mergeCell ref="AA73:AH75"/>
    <mergeCell ref="AI73:AN75"/>
    <mergeCell ref="AO73:AT75"/>
    <mergeCell ref="B70:E76"/>
    <mergeCell ref="R70:V77"/>
    <mergeCell ref="W70:Z72"/>
    <mergeCell ref="AA70:AH72"/>
    <mergeCell ref="AI70:AN72"/>
    <mergeCell ref="W76:Z77"/>
    <mergeCell ref="AA76:AH77"/>
    <mergeCell ref="AI76:AN77"/>
    <mergeCell ref="AO76:AT77"/>
    <mergeCell ref="K82:L82"/>
    <mergeCell ref="M82:N82"/>
    <mergeCell ref="O82:Q82"/>
    <mergeCell ref="R82:AB82"/>
    <mergeCell ref="AC82:AE82"/>
    <mergeCell ref="D84:J86"/>
    <mergeCell ref="AC79:AE80"/>
    <mergeCell ref="AF79:AY79"/>
    <mergeCell ref="AF80:AI80"/>
    <mergeCell ref="AX80:AY80"/>
    <mergeCell ref="AX81:AY83"/>
    <mergeCell ref="AF84:AI86"/>
    <mergeCell ref="AJ84:AN86"/>
    <mergeCell ref="AO84:AS86"/>
    <mergeCell ref="AT84:AW86"/>
    <mergeCell ref="AX84:AY86"/>
    <mergeCell ref="AF81:AI83"/>
    <mergeCell ref="AT80:AW80"/>
    <mergeCell ref="AO80:AS80"/>
    <mergeCell ref="AJ80:AN80"/>
    <mergeCell ref="AJ81:AN83"/>
    <mergeCell ref="AO81:AS83"/>
    <mergeCell ref="AT81:AW83"/>
    <mergeCell ref="B101:AB104"/>
    <mergeCell ref="AC94:AE94"/>
    <mergeCell ref="D96:J98"/>
    <mergeCell ref="K97:L97"/>
    <mergeCell ref="M97:N97"/>
    <mergeCell ref="O97:Q97"/>
    <mergeCell ref="R97:AB97"/>
    <mergeCell ref="AC97:AE97"/>
    <mergeCell ref="D93:J95"/>
    <mergeCell ref="K94:L94"/>
    <mergeCell ref="M94:N94"/>
    <mergeCell ref="O94:Q94"/>
    <mergeCell ref="R94:AB94"/>
    <mergeCell ref="B100:E100"/>
    <mergeCell ref="B79:C80"/>
    <mergeCell ref="D79:J80"/>
    <mergeCell ref="K79:L80"/>
    <mergeCell ref="M79:N80"/>
    <mergeCell ref="O79:Q80"/>
    <mergeCell ref="R79:AB80"/>
    <mergeCell ref="AC88:AE88"/>
    <mergeCell ref="D90:J92"/>
    <mergeCell ref="K91:L91"/>
    <mergeCell ref="M91:N91"/>
    <mergeCell ref="O91:Q91"/>
    <mergeCell ref="R91:AB91"/>
    <mergeCell ref="AC91:AE91"/>
    <mergeCell ref="D87:J89"/>
    <mergeCell ref="K88:L88"/>
    <mergeCell ref="M88:N88"/>
    <mergeCell ref="O88:Q88"/>
    <mergeCell ref="R88:AB88"/>
    <mergeCell ref="K85:L85"/>
    <mergeCell ref="M85:N85"/>
    <mergeCell ref="O85:Q85"/>
    <mergeCell ref="R85:AB85"/>
    <mergeCell ref="AC85:AE85"/>
    <mergeCell ref="D81:J83"/>
    <mergeCell ref="AR101:AU101"/>
    <mergeCell ref="AR102:AU104"/>
    <mergeCell ref="AV101:AY101"/>
    <mergeCell ref="AV102:AY104"/>
    <mergeCell ref="AF100:AY100"/>
    <mergeCell ref="AF101:AI101"/>
    <mergeCell ref="AF102:AI104"/>
    <mergeCell ref="AJ101:AM101"/>
    <mergeCell ref="AJ102:AM104"/>
    <mergeCell ref="AN101:AQ101"/>
    <mergeCell ref="AN102:AQ104"/>
    <mergeCell ref="S55:T55"/>
    <mergeCell ref="AF96:AI98"/>
    <mergeCell ref="AJ96:AN98"/>
    <mergeCell ref="AO96:AS98"/>
    <mergeCell ref="AT96:AW98"/>
    <mergeCell ref="AX96:AY98"/>
    <mergeCell ref="AF93:AI95"/>
    <mergeCell ref="AJ93:AN95"/>
    <mergeCell ref="AO93:AS95"/>
    <mergeCell ref="AT93:AW95"/>
    <mergeCell ref="AX93:AY95"/>
    <mergeCell ref="AF90:AI92"/>
    <mergeCell ref="AJ90:AN92"/>
    <mergeCell ref="AO90:AS92"/>
    <mergeCell ref="AT90:AW92"/>
    <mergeCell ref="AX90:AY92"/>
    <mergeCell ref="AF87:AI89"/>
    <mergeCell ref="AJ87:AN89"/>
    <mergeCell ref="AO87:AS89"/>
    <mergeCell ref="AT87:AW89"/>
    <mergeCell ref="AX87:AY89"/>
    <mergeCell ref="AO70:AT72"/>
    <mergeCell ref="AG57:AY57"/>
  </mergeCells>
  <phoneticPr fontId="2"/>
  <dataValidations disablePrompts="1" count="1">
    <dataValidation type="list" allowBlank="1" showInputMessage="1" showErrorMessage="1" sqref="AC30:AE30 AC33:AE33 AC36:AE36" xr:uid="{D6298F0A-24CE-4CF6-A6D5-2456B5B0BE1E}">
      <formula1>"10,軽8,非"</formula1>
    </dataValidation>
  </dataValidations>
  <printOptions horizontalCentered="1" verticalCentered="1"/>
  <pageMargins left="0.39370078740157483" right="0" top="0" bottom="0" header="0.31496062992125984" footer="0.16"/>
  <pageSetup paperSize="9" orientation="landscape" r:id="rId1"/>
  <rowBreaks count="1" manualBreakCount="1">
    <brk id="5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85906-BE8C-4D69-A868-D4076CEFFC17}">
  <sheetPr>
    <pageSetUpPr fitToPage="1"/>
  </sheetPr>
  <dimension ref="A1:BC26"/>
  <sheetViews>
    <sheetView workbookViewId="0">
      <selection activeCell="AL1" sqref="AL1"/>
    </sheetView>
  </sheetViews>
  <sheetFormatPr defaultColWidth="3.5" defaultRowHeight="12"/>
  <cols>
    <col min="1" max="2" width="3.5" style="82"/>
    <col min="3" max="3" width="3.5" style="78"/>
    <col min="4" max="5" width="3.1640625" style="78" customWidth="1"/>
    <col min="6" max="8" width="3.1640625" style="81" customWidth="1"/>
    <col min="9" max="19" width="3.1640625" style="78" customWidth="1"/>
    <col min="20" max="29" width="2.5" style="78" customWidth="1"/>
    <col min="30" max="16384" width="3.5" style="78"/>
  </cols>
  <sheetData>
    <row r="1" spans="1:55" ht="24">
      <c r="A1" s="75" t="s">
        <v>78</v>
      </c>
      <c r="B1" s="76"/>
      <c r="C1" s="76"/>
      <c r="D1" s="76"/>
      <c r="E1" s="76"/>
      <c r="F1" s="77"/>
      <c r="G1" s="77"/>
      <c r="H1" s="77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</row>
    <row r="2" spans="1:55" ht="24">
      <c r="A2" s="74"/>
      <c r="B2" s="76"/>
      <c r="C2" s="76"/>
      <c r="D2" s="76"/>
      <c r="E2" s="76"/>
      <c r="F2" s="77"/>
      <c r="G2" s="77"/>
      <c r="H2" s="77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</row>
    <row r="3" spans="1:55" ht="13.5">
      <c r="A3" s="23"/>
      <c r="B3" s="2"/>
      <c r="F3" s="78"/>
      <c r="G3" s="78"/>
      <c r="H3" s="78"/>
      <c r="AF3" s="79" t="s">
        <v>79</v>
      </c>
      <c r="AG3" s="80"/>
      <c r="AH3" s="80"/>
      <c r="AI3" s="80"/>
      <c r="AJ3" s="387"/>
      <c r="AK3" s="387"/>
      <c r="AL3" s="387"/>
      <c r="AM3" s="387"/>
      <c r="AN3" s="387"/>
      <c r="AO3" s="387"/>
      <c r="AP3" s="387"/>
      <c r="AQ3" s="387"/>
      <c r="AR3" s="387"/>
      <c r="AS3" s="387"/>
      <c r="AT3" s="387"/>
      <c r="AU3" s="387"/>
      <c r="AV3" s="387"/>
      <c r="AW3" s="387"/>
      <c r="AX3" s="387"/>
      <c r="AY3" s="387"/>
      <c r="AZ3" s="387"/>
      <c r="BA3" s="387"/>
      <c r="BB3" s="387"/>
      <c r="BC3" s="387"/>
    </row>
    <row r="4" spans="1:55" ht="14.25" thickBot="1">
      <c r="A4" s="78" t="s">
        <v>80</v>
      </c>
      <c r="B4" s="22"/>
      <c r="AV4" s="2"/>
      <c r="AW4" s="2"/>
      <c r="AX4" s="2"/>
    </row>
    <row r="5" spans="1:55" ht="20.25" customHeight="1">
      <c r="A5" s="388" t="s">
        <v>81</v>
      </c>
      <c r="B5" s="389"/>
      <c r="C5" s="389"/>
      <c r="D5" s="390" t="s">
        <v>82</v>
      </c>
      <c r="E5" s="390"/>
      <c r="F5" s="390"/>
      <c r="G5" s="390"/>
      <c r="H5" s="390"/>
      <c r="I5" s="390"/>
      <c r="J5" s="390"/>
      <c r="K5" s="390"/>
      <c r="L5" s="390"/>
      <c r="M5" s="390"/>
      <c r="N5" s="390"/>
      <c r="O5" s="390"/>
      <c r="P5" s="390"/>
      <c r="Q5" s="390"/>
      <c r="R5" s="390"/>
      <c r="S5" s="390"/>
      <c r="T5" s="390" t="s">
        <v>83</v>
      </c>
      <c r="U5" s="390"/>
      <c r="V5" s="390"/>
      <c r="W5" s="390"/>
      <c r="X5" s="390"/>
      <c r="Y5" s="390"/>
      <c r="Z5" s="390"/>
      <c r="AA5" s="390"/>
      <c r="AB5" s="390"/>
      <c r="AC5" s="390"/>
      <c r="AD5" s="389" t="s">
        <v>84</v>
      </c>
      <c r="AE5" s="389"/>
      <c r="AF5" s="389" t="s">
        <v>85</v>
      </c>
      <c r="AG5" s="389"/>
      <c r="AH5" s="389"/>
      <c r="AI5" s="389" t="s">
        <v>86</v>
      </c>
      <c r="AJ5" s="389"/>
      <c r="AK5" s="389"/>
      <c r="AL5" s="389"/>
      <c r="AM5" s="389"/>
      <c r="AN5" s="389" t="s">
        <v>87</v>
      </c>
      <c r="AO5" s="389"/>
      <c r="AP5" s="389"/>
      <c r="AQ5" s="389"/>
      <c r="AR5" s="389"/>
      <c r="AS5" s="389"/>
      <c r="AT5" s="389"/>
      <c r="AU5" s="389"/>
      <c r="AV5" s="389" t="s">
        <v>88</v>
      </c>
      <c r="AW5" s="389"/>
      <c r="AX5" s="389"/>
      <c r="AY5" s="389" t="s">
        <v>89</v>
      </c>
      <c r="AZ5" s="389"/>
      <c r="BA5" s="389"/>
      <c r="BB5" s="389"/>
      <c r="BC5" s="391"/>
    </row>
    <row r="6" spans="1:55" ht="20.25" customHeight="1">
      <c r="A6" s="382"/>
      <c r="B6" s="383"/>
      <c r="C6" s="383"/>
      <c r="D6" s="384"/>
      <c r="E6" s="384"/>
      <c r="F6" s="384"/>
      <c r="G6" s="384"/>
      <c r="H6" s="384"/>
      <c r="I6" s="384"/>
      <c r="J6" s="384"/>
      <c r="K6" s="384"/>
      <c r="L6" s="384"/>
      <c r="M6" s="384"/>
      <c r="N6" s="384"/>
      <c r="O6" s="384"/>
      <c r="P6" s="384"/>
      <c r="Q6" s="384"/>
      <c r="R6" s="384"/>
      <c r="S6" s="384"/>
      <c r="T6" s="385"/>
      <c r="U6" s="385"/>
      <c r="V6" s="385"/>
      <c r="W6" s="385"/>
      <c r="X6" s="385"/>
      <c r="Y6" s="385"/>
      <c r="Z6" s="385"/>
      <c r="AA6" s="385"/>
      <c r="AB6" s="385"/>
      <c r="AC6" s="385"/>
      <c r="AD6" s="386"/>
      <c r="AE6" s="386"/>
      <c r="AF6" s="378"/>
      <c r="AG6" s="378"/>
      <c r="AH6" s="378"/>
      <c r="AI6" s="378"/>
      <c r="AJ6" s="378"/>
      <c r="AK6" s="378"/>
      <c r="AL6" s="378"/>
      <c r="AM6" s="378"/>
      <c r="AN6" s="378">
        <v>0</v>
      </c>
      <c r="AO6" s="378"/>
      <c r="AP6" s="378"/>
      <c r="AQ6" s="378"/>
      <c r="AR6" s="378"/>
      <c r="AS6" s="378"/>
      <c r="AT6" s="378"/>
      <c r="AU6" s="378"/>
      <c r="AV6" s="379"/>
      <c r="AW6" s="379"/>
      <c r="AX6" s="379"/>
      <c r="AY6" s="380" t="s">
        <v>90</v>
      </c>
      <c r="AZ6" s="380"/>
      <c r="BA6" s="380"/>
      <c r="BB6" s="380"/>
      <c r="BC6" s="381"/>
    </row>
    <row r="7" spans="1:55" ht="20.25" customHeight="1">
      <c r="A7" s="368"/>
      <c r="B7" s="369"/>
      <c r="C7" s="369"/>
      <c r="D7" s="370"/>
      <c r="E7" s="370"/>
      <c r="F7" s="370"/>
      <c r="G7" s="370"/>
      <c r="H7" s="370"/>
      <c r="I7" s="370"/>
      <c r="J7" s="370"/>
      <c r="K7" s="370"/>
      <c r="L7" s="370"/>
      <c r="M7" s="370"/>
      <c r="N7" s="370"/>
      <c r="O7" s="370"/>
      <c r="P7" s="370"/>
      <c r="Q7" s="370"/>
      <c r="R7" s="370"/>
      <c r="S7" s="370"/>
      <c r="T7" s="371"/>
      <c r="U7" s="371"/>
      <c r="V7" s="371"/>
      <c r="W7" s="371"/>
      <c r="X7" s="371"/>
      <c r="Y7" s="371"/>
      <c r="Z7" s="371"/>
      <c r="AA7" s="371"/>
      <c r="AB7" s="371"/>
      <c r="AC7" s="371"/>
      <c r="AD7" s="372"/>
      <c r="AE7" s="372"/>
      <c r="AF7" s="373"/>
      <c r="AG7" s="373"/>
      <c r="AH7" s="373"/>
      <c r="AI7" s="373"/>
      <c r="AJ7" s="373"/>
      <c r="AK7" s="373"/>
      <c r="AL7" s="373"/>
      <c r="AM7" s="373"/>
      <c r="AN7" s="373">
        <v>0</v>
      </c>
      <c r="AO7" s="373"/>
      <c r="AP7" s="373"/>
      <c r="AQ7" s="373"/>
      <c r="AR7" s="373"/>
      <c r="AS7" s="373"/>
      <c r="AT7" s="373"/>
      <c r="AU7" s="373"/>
      <c r="AV7" s="374"/>
      <c r="AW7" s="374"/>
      <c r="AX7" s="374"/>
      <c r="AY7" s="357" t="s">
        <v>90</v>
      </c>
      <c r="AZ7" s="357"/>
      <c r="BA7" s="357"/>
      <c r="BB7" s="357"/>
      <c r="BC7" s="358"/>
    </row>
    <row r="8" spans="1:55" ht="20.25" customHeight="1">
      <c r="A8" s="368"/>
      <c r="B8" s="369"/>
      <c r="C8" s="369"/>
      <c r="D8" s="370"/>
      <c r="E8" s="370"/>
      <c r="F8" s="370"/>
      <c r="G8" s="370"/>
      <c r="H8" s="370"/>
      <c r="I8" s="370"/>
      <c r="J8" s="370"/>
      <c r="K8" s="370"/>
      <c r="L8" s="370"/>
      <c r="M8" s="370"/>
      <c r="N8" s="370"/>
      <c r="O8" s="370"/>
      <c r="P8" s="370"/>
      <c r="Q8" s="370"/>
      <c r="R8" s="370"/>
      <c r="S8" s="370"/>
      <c r="T8" s="371"/>
      <c r="U8" s="371"/>
      <c r="V8" s="371"/>
      <c r="W8" s="371"/>
      <c r="X8" s="371"/>
      <c r="Y8" s="371"/>
      <c r="Z8" s="371"/>
      <c r="AA8" s="371"/>
      <c r="AB8" s="371"/>
      <c r="AC8" s="371"/>
      <c r="AD8" s="372"/>
      <c r="AE8" s="372"/>
      <c r="AF8" s="373"/>
      <c r="AG8" s="373"/>
      <c r="AH8" s="373"/>
      <c r="AI8" s="373"/>
      <c r="AJ8" s="373"/>
      <c r="AK8" s="373"/>
      <c r="AL8" s="373"/>
      <c r="AM8" s="373"/>
      <c r="AN8" s="373">
        <v>0</v>
      </c>
      <c r="AO8" s="373"/>
      <c r="AP8" s="373"/>
      <c r="AQ8" s="373"/>
      <c r="AR8" s="373"/>
      <c r="AS8" s="373"/>
      <c r="AT8" s="373"/>
      <c r="AU8" s="373"/>
      <c r="AV8" s="374"/>
      <c r="AW8" s="374"/>
      <c r="AX8" s="374"/>
      <c r="AY8" s="357" t="s">
        <v>90</v>
      </c>
      <c r="AZ8" s="357"/>
      <c r="BA8" s="357"/>
      <c r="BB8" s="357"/>
      <c r="BC8" s="358"/>
    </row>
    <row r="9" spans="1:55" ht="20.25" customHeight="1">
      <c r="A9" s="368"/>
      <c r="B9" s="369"/>
      <c r="C9" s="369"/>
      <c r="D9" s="370"/>
      <c r="E9" s="370"/>
      <c r="F9" s="370"/>
      <c r="G9" s="370"/>
      <c r="H9" s="370"/>
      <c r="I9" s="370"/>
      <c r="J9" s="370"/>
      <c r="K9" s="370"/>
      <c r="L9" s="370"/>
      <c r="M9" s="370"/>
      <c r="N9" s="370"/>
      <c r="O9" s="370"/>
      <c r="P9" s="370"/>
      <c r="Q9" s="370"/>
      <c r="R9" s="370"/>
      <c r="S9" s="370"/>
      <c r="T9" s="371"/>
      <c r="U9" s="371"/>
      <c r="V9" s="371"/>
      <c r="W9" s="371"/>
      <c r="X9" s="371"/>
      <c r="Y9" s="371"/>
      <c r="Z9" s="371"/>
      <c r="AA9" s="371"/>
      <c r="AB9" s="371"/>
      <c r="AC9" s="371"/>
      <c r="AD9" s="372"/>
      <c r="AE9" s="372"/>
      <c r="AF9" s="373"/>
      <c r="AG9" s="373"/>
      <c r="AH9" s="373"/>
      <c r="AI9" s="373"/>
      <c r="AJ9" s="373"/>
      <c r="AK9" s="373"/>
      <c r="AL9" s="373"/>
      <c r="AM9" s="373"/>
      <c r="AN9" s="373">
        <v>0</v>
      </c>
      <c r="AO9" s="373"/>
      <c r="AP9" s="373"/>
      <c r="AQ9" s="373"/>
      <c r="AR9" s="373"/>
      <c r="AS9" s="373"/>
      <c r="AT9" s="373"/>
      <c r="AU9" s="373"/>
      <c r="AV9" s="374"/>
      <c r="AW9" s="374"/>
      <c r="AX9" s="374"/>
      <c r="AY9" s="357" t="s">
        <v>90</v>
      </c>
      <c r="AZ9" s="357"/>
      <c r="BA9" s="357"/>
      <c r="BB9" s="357"/>
      <c r="BC9" s="358"/>
    </row>
    <row r="10" spans="1:55" ht="20.25" customHeight="1">
      <c r="A10" s="368"/>
      <c r="B10" s="369"/>
      <c r="C10" s="369"/>
      <c r="D10" s="370"/>
      <c r="E10" s="370"/>
      <c r="F10" s="370"/>
      <c r="G10" s="370"/>
      <c r="H10" s="370"/>
      <c r="I10" s="370"/>
      <c r="J10" s="370"/>
      <c r="K10" s="370"/>
      <c r="L10" s="370"/>
      <c r="M10" s="370"/>
      <c r="N10" s="370"/>
      <c r="O10" s="370"/>
      <c r="P10" s="370"/>
      <c r="Q10" s="370"/>
      <c r="R10" s="370"/>
      <c r="S10" s="370"/>
      <c r="T10" s="371"/>
      <c r="U10" s="371"/>
      <c r="V10" s="371"/>
      <c r="W10" s="371"/>
      <c r="X10" s="371"/>
      <c r="Y10" s="371"/>
      <c r="Z10" s="371"/>
      <c r="AA10" s="371"/>
      <c r="AB10" s="371"/>
      <c r="AC10" s="371"/>
      <c r="AD10" s="372"/>
      <c r="AE10" s="372"/>
      <c r="AF10" s="373"/>
      <c r="AG10" s="373"/>
      <c r="AH10" s="373"/>
      <c r="AI10" s="373"/>
      <c r="AJ10" s="373"/>
      <c r="AK10" s="373"/>
      <c r="AL10" s="373"/>
      <c r="AM10" s="373"/>
      <c r="AN10" s="373">
        <v>0</v>
      </c>
      <c r="AO10" s="373"/>
      <c r="AP10" s="373"/>
      <c r="AQ10" s="373"/>
      <c r="AR10" s="373"/>
      <c r="AS10" s="373"/>
      <c r="AT10" s="373"/>
      <c r="AU10" s="373"/>
      <c r="AV10" s="374"/>
      <c r="AW10" s="374"/>
      <c r="AX10" s="374"/>
      <c r="AY10" s="357" t="s">
        <v>90</v>
      </c>
      <c r="AZ10" s="357"/>
      <c r="BA10" s="357"/>
      <c r="BB10" s="357"/>
      <c r="BC10" s="358"/>
    </row>
    <row r="11" spans="1:55" ht="20.25" customHeight="1">
      <c r="A11" s="368"/>
      <c r="B11" s="369"/>
      <c r="C11" s="369"/>
      <c r="D11" s="370"/>
      <c r="E11" s="370"/>
      <c r="F11" s="370"/>
      <c r="G11" s="370"/>
      <c r="H11" s="370"/>
      <c r="I11" s="370"/>
      <c r="J11" s="370"/>
      <c r="K11" s="370"/>
      <c r="L11" s="370"/>
      <c r="M11" s="370"/>
      <c r="N11" s="370"/>
      <c r="O11" s="370"/>
      <c r="P11" s="370"/>
      <c r="Q11" s="370"/>
      <c r="R11" s="370"/>
      <c r="S11" s="370"/>
      <c r="T11" s="371"/>
      <c r="U11" s="371"/>
      <c r="V11" s="371"/>
      <c r="W11" s="371"/>
      <c r="X11" s="371"/>
      <c r="Y11" s="371"/>
      <c r="Z11" s="371"/>
      <c r="AA11" s="371"/>
      <c r="AB11" s="371"/>
      <c r="AC11" s="371"/>
      <c r="AD11" s="372"/>
      <c r="AE11" s="372"/>
      <c r="AF11" s="373"/>
      <c r="AG11" s="373"/>
      <c r="AH11" s="373"/>
      <c r="AI11" s="373"/>
      <c r="AJ11" s="373"/>
      <c r="AK11" s="373"/>
      <c r="AL11" s="373"/>
      <c r="AM11" s="373"/>
      <c r="AN11" s="373">
        <v>0</v>
      </c>
      <c r="AO11" s="373"/>
      <c r="AP11" s="373"/>
      <c r="AQ11" s="373"/>
      <c r="AR11" s="373"/>
      <c r="AS11" s="373"/>
      <c r="AT11" s="373"/>
      <c r="AU11" s="373"/>
      <c r="AV11" s="374"/>
      <c r="AW11" s="374"/>
      <c r="AX11" s="374"/>
      <c r="AY11" s="357" t="s">
        <v>90</v>
      </c>
      <c r="AZ11" s="357"/>
      <c r="BA11" s="357"/>
      <c r="BB11" s="357"/>
      <c r="BC11" s="358"/>
    </row>
    <row r="12" spans="1:55" ht="20.25" customHeight="1">
      <c r="A12" s="368"/>
      <c r="B12" s="369"/>
      <c r="C12" s="369"/>
      <c r="D12" s="370"/>
      <c r="E12" s="370"/>
      <c r="F12" s="370"/>
      <c r="G12" s="370"/>
      <c r="H12" s="370"/>
      <c r="I12" s="370"/>
      <c r="J12" s="370"/>
      <c r="K12" s="370"/>
      <c r="L12" s="370"/>
      <c r="M12" s="370"/>
      <c r="N12" s="370"/>
      <c r="O12" s="370"/>
      <c r="P12" s="370"/>
      <c r="Q12" s="370"/>
      <c r="R12" s="370"/>
      <c r="S12" s="370"/>
      <c r="T12" s="371"/>
      <c r="U12" s="371"/>
      <c r="V12" s="371"/>
      <c r="W12" s="371"/>
      <c r="X12" s="371"/>
      <c r="Y12" s="371"/>
      <c r="Z12" s="371"/>
      <c r="AA12" s="371"/>
      <c r="AB12" s="371"/>
      <c r="AC12" s="371"/>
      <c r="AD12" s="372"/>
      <c r="AE12" s="372"/>
      <c r="AF12" s="373"/>
      <c r="AG12" s="373"/>
      <c r="AH12" s="373"/>
      <c r="AI12" s="373"/>
      <c r="AJ12" s="373"/>
      <c r="AK12" s="373"/>
      <c r="AL12" s="373"/>
      <c r="AM12" s="373"/>
      <c r="AN12" s="373">
        <v>0</v>
      </c>
      <c r="AO12" s="373"/>
      <c r="AP12" s="373"/>
      <c r="AQ12" s="373"/>
      <c r="AR12" s="373"/>
      <c r="AS12" s="373"/>
      <c r="AT12" s="373"/>
      <c r="AU12" s="373"/>
      <c r="AV12" s="374"/>
      <c r="AW12" s="374"/>
      <c r="AX12" s="374"/>
      <c r="AY12" s="357" t="s">
        <v>90</v>
      </c>
      <c r="AZ12" s="357"/>
      <c r="BA12" s="357"/>
      <c r="BB12" s="357"/>
      <c r="BC12" s="358"/>
    </row>
    <row r="13" spans="1:55" ht="20.25" customHeight="1">
      <c r="A13" s="368"/>
      <c r="B13" s="369"/>
      <c r="C13" s="369"/>
      <c r="D13" s="370"/>
      <c r="E13" s="370"/>
      <c r="F13" s="370"/>
      <c r="G13" s="370"/>
      <c r="H13" s="370"/>
      <c r="I13" s="370"/>
      <c r="J13" s="370"/>
      <c r="K13" s="370"/>
      <c r="L13" s="370"/>
      <c r="M13" s="370"/>
      <c r="N13" s="370"/>
      <c r="O13" s="370"/>
      <c r="P13" s="370"/>
      <c r="Q13" s="370"/>
      <c r="R13" s="370"/>
      <c r="S13" s="370"/>
      <c r="T13" s="371"/>
      <c r="U13" s="371"/>
      <c r="V13" s="371"/>
      <c r="W13" s="371"/>
      <c r="X13" s="371"/>
      <c r="Y13" s="371"/>
      <c r="Z13" s="371"/>
      <c r="AA13" s="371"/>
      <c r="AB13" s="371"/>
      <c r="AC13" s="371"/>
      <c r="AD13" s="372"/>
      <c r="AE13" s="372"/>
      <c r="AF13" s="373"/>
      <c r="AG13" s="373"/>
      <c r="AH13" s="373"/>
      <c r="AI13" s="373"/>
      <c r="AJ13" s="373"/>
      <c r="AK13" s="373"/>
      <c r="AL13" s="373"/>
      <c r="AM13" s="373"/>
      <c r="AN13" s="373">
        <v>0</v>
      </c>
      <c r="AO13" s="373"/>
      <c r="AP13" s="373"/>
      <c r="AQ13" s="373"/>
      <c r="AR13" s="373"/>
      <c r="AS13" s="373"/>
      <c r="AT13" s="373"/>
      <c r="AU13" s="373"/>
      <c r="AV13" s="374"/>
      <c r="AW13" s="374"/>
      <c r="AX13" s="374"/>
      <c r="AY13" s="357" t="s">
        <v>90</v>
      </c>
      <c r="AZ13" s="357"/>
      <c r="BA13" s="357"/>
      <c r="BB13" s="357"/>
      <c r="BC13" s="358"/>
    </row>
    <row r="14" spans="1:55" ht="20.25" customHeight="1">
      <c r="A14" s="368"/>
      <c r="B14" s="369"/>
      <c r="C14" s="369"/>
      <c r="D14" s="370"/>
      <c r="E14" s="370"/>
      <c r="F14" s="370"/>
      <c r="G14" s="370"/>
      <c r="H14" s="370"/>
      <c r="I14" s="370"/>
      <c r="J14" s="370"/>
      <c r="K14" s="370"/>
      <c r="L14" s="370"/>
      <c r="M14" s="370"/>
      <c r="N14" s="370"/>
      <c r="O14" s="370"/>
      <c r="P14" s="370"/>
      <c r="Q14" s="370"/>
      <c r="R14" s="370"/>
      <c r="S14" s="370"/>
      <c r="T14" s="371"/>
      <c r="U14" s="371"/>
      <c r="V14" s="371"/>
      <c r="W14" s="371"/>
      <c r="X14" s="371"/>
      <c r="Y14" s="371"/>
      <c r="Z14" s="371"/>
      <c r="AA14" s="371"/>
      <c r="AB14" s="371"/>
      <c r="AC14" s="371"/>
      <c r="AD14" s="372"/>
      <c r="AE14" s="372"/>
      <c r="AF14" s="373"/>
      <c r="AG14" s="373"/>
      <c r="AH14" s="373"/>
      <c r="AI14" s="373"/>
      <c r="AJ14" s="373"/>
      <c r="AK14" s="373"/>
      <c r="AL14" s="373"/>
      <c r="AM14" s="373"/>
      <c r="AN14" s="373">
        <v>0</v>
      </c>
      <c r="AO14" s="373"/>
      <c r="AP14" s="373"/>
      <c r="AQ14" s="373"/>
      <c r="AR14" s="373"/>
      <c r="AS14" s="373"/>
      <c r="AT14" s="373"/>
      <c r="AU14" s="373"/>
      <c r="AV14" s="374"/>
      <c r="AW14" s="374"/>
      <c r="AX14" s="374"/>
      <c r="AY14" s="357" t="s">
        <v>90</v>
      </c>
      <c r="AZ14" s="357"/>
      <c r="BA14" s="357"/>
      <c r="BB14" s="357"/>
      <c r="BC14" s="358"/>
    </row>
    <row r="15" spans="1:55" ht="20.25" customHeight="1">
      <c r="A15" s="368"/>
      <c r="B15" s="369"/>
      <c r="C15" s="369"/>
      <c r="D15" s="370"/>
      <c r="E15" s="370"/>
      <c r="F15" s="370"/>
      <c r="G15" s="370"/>
      <c r="H15" s="370"/>
      <c r="I15" s="370"/>
      <c r="J15" s="370"/>
      <c r="K15" s="370"/>
      <c r="L15" s="370"/>
      <c r="M15" s="370"/>
      <c r="N15" s="370"/>
      <c r="O15" s="370"/>
      <c r="P15" s="370"/>
      <c r="Q15" s="370"/>
      <c r="R15" s="370"/>
      <c r="S15" s="370"/>
      <c r="T15" s="371"/>
      <c r="U15" s="371"/>
      <c r="V15" s="371"/>
      <c r="W15" s="371"/>
      <c r="X15" s="371"/>
      <c r="Y15" s="371"/>
      <c r="Z15" s="371"/>
      <c r="AA15" s="371"/>
      <c r="AB15" s="371"/>
      <c r="AC15" s="371"/>
      <c r="AD15" s="372"/>
      <c r="AE15" s="372"/>
      <c r="AF15" s="373"/>
      <c r="AG15" s="373"/>
      <c r="AH15" s="373"/>
      <c r="AI15" s="373"/>
      <c r="AJ15" s="373"/>
      <c r="AK15" s="373"/>
      <c r="AL15" s="373"/>
      <c r="AM15" s="373"/>
      <c r="AN15" s="373">
        <v>0</v>
      </c>
      <c r="AO15" s="373"/>
      <c r="AP15" s="373"/>
      <c r="AQ15" s="373"/>
      <c r="AR15" s="373"/>
      <c r="AS15" s="373"/>
      <c r="AT15" s="373"/>
      <c r="AU15" s="373"/>
      <c r="AV15" s="374"/>
      <c r="AW15" s="374"/>
      <c r="AX15" s="374"/>
      <c r="AY15" s="357" t="s">
        <v>90</v>
      </c>
      <c r="AZ15" s="357"/>
      <c r="BA15" s="357"/>
      <c r="BB15" s="357"/>
      <c r="BC15" s="358"/>
    </row>
    <row r="16" spans="1:55" ht="20.25" customHeight="1">
      <c r="A16" s="368"/>
      <c r="B16" s="369"/>
      <c r="C16" s="369"/>
      <c r="D16" s="370"/>
      <c r="E16" s="370"/>
      <c r="F16" s="370"/>
      <c r="G16" s="370"/>
      <c r="H16" s="370"/>
      <c r="I16" s="370"/>
      <c r="J16" s="370"/>
      <c r="K16" s="370"/>
      <c r="L16" s="370"/>
      <c r="M16" s="370"/>
      <c r="N16" s="370"/>
      <c r="O16" s="370"/>
      <c r="P16" s="370"/>
      <c r="Q16" s="370"/>
      <c r="R16" s="370"/>
      <c r="S16" s="370"/>
      <c r="T16" s="371"/>
      <c r="U16" s="371"/>
      <c r="V16" s="371"/>
      <c r="W16" s="371"/>
      <c r="X16" s="371"/>
      <c r="Y16" s="371"/>
      <c r="Z16" s="371"/>
      <c r="AA16" s="371"/>
      <c r="AB16" s="371"/>
      <c r="AC16" s="371"/>
      <c r="AD16" s="372"/>
      <c r="AE16" s="372"/>
      <c r="AF16" s="373"/>
      <c r="AG16" s="373"/>
      <c r="AH16" s="373"/>
      <c r="AI16" s="373"/>
      <c r="AJ16" s="373"/>
      <c r="AK16" s="373"/>
      <c r="AL16" s="373"/>
      <c r="AM16" s="373"/>
      <c r="AN16" s="373">
        <v>0</v>
      </c>
      <c r="AO16" s="373"/>
      <c r="AP16" s="373"/>
      <c r="AQ16" s="373"/>
      <c r="AR16" s="373"/>
      <c r="AS16" s="373"/>
      <c r="AT16" s="373"/>
      <c r="AU16" s="373"/>
      <c r="AV16" s="374"/>
      <c r="AW16" s="374"/>
      <c r="AX16" s="374"/>
      <c r="AY16" s="357" t="s">
        <v>90</v>
      </c>
      <c r="AZ16" s="357"/>
      <c r="BA16" s="357"/>
      <c r="BB16" s="357"/>
      <c r="BC16" s="358"/>
    </row>
    <row r="17" spans="1:55" ht="20.25" customHeight="1">
      <c r="A17" s="368"/>
      <c r="B17" s="369"/>
      <c r="C17" s="369"/>
      <c r="D17" s="370"/>
      <c r="E17" s="370"/>
      <c r="F17" s="370"/>
      <c r="G17" s="370"/>
      <c r="H17" s="370"/>
      <c r="I17" s="370"/>
      <c r="J17" s="370"/>
      <c r="K17" s="370"/>
      <c r="L17" s="370"/>
      <c r="M17" s="370"/>
      <c r="N17" s="370"/>
      <c r="O17" s="370"/>
      <c r="P17" s="370"/>
      <c r="Q17" s="370"/>
      <c r="R17" s="370"/>
      <c r="S17" s="370"/>
      <c r="T17" s="371"/>
      <c r="U17" s="371"/>
      <c r="V17" s="371"/>
      <c r="W17" s="371"/>
      <c r="X17" s="371"/>
      <c r="Y17" s="371"/>
      <c r="Z17" s="371"/>
      <c r="AA17" s="371"/>
      <c r="AB17" s="371"/>
      <c r="AC17" s="371"/>
      <c r="AD17" s="372"/>
      <c r="AE17" s="372"/>
      <c r="AF17" s="373"/>
      <c r="AG17" s="373"/>
      <c r="AH17" s="373"/>
      <c r="AI17" s="373"/>
      <c r="AJ17" s="373"/>
      <c r="AK17" s="373"/>
      <c r="AL17" s="373"/>
      <c r="AM17" s="373"/>
      <c r="AN17" s="373">
        <v>0</v>
      </c>
      <c r="AO17" s="373"/>
      <c r="AP17" s="373"/>
      <c r="AQ17" s="373"/>
      <c r="AR17" s="373"/>
      <c r="AS17" s="373"/>
      <c r="AT17" s="373"/>
      <c r="AU17" s="373"/>
      <c r="AV17" s="374"/>
      <c r="AW17" s="374"/>
      <c r="AX17" s="374"/>
      <c r="AY17" s="357" t="s">
        <v>90</v>
      </c>
      <c r="AZ17" s="357"/>
      <c r="BA17" s="357"/>
      <c r="BB17" s="357"/>
      <c r="BC17" s="358"/>
    </row>
    <row r="18" spans="1:55" ht="20.25" customHeight="1">
      <c r="A18" s="368"/>
      <c r="B18" s="369"/>
      <c r="C18" s="369"/>
      <c r="D18" s="370"/>
      <c r="E18" s="370"/>
      <c r="F18" s="370"/>
      <c r="G18" s="370"/>
      <c r="H18" s="370"/>
      <c r="I18" s="370"/>
      <c r="J18" s="370"/>
      <c r="K18" s="370"/>
      <c r="L18" s="370"/>
      <c r="M18" s="370"/>
      <c r="N18" s="370"/>
      <c r="O18" s="370"/>
      <c r="P18" s="370"/>
      <c r="Q18" s="370"/>
      <c r="R18" s="370"/>
      <c r="S18" s="370"/>
      <c r="T18" s="371"/>
      <c r="U18" s="371"/>
      <c r="V18" s="371"/>
      <c r="W18" s="371"/>
      <c r="X18" s="371"/>
      <c r="Y18" s="371"/>
      <c r="Z18" s="371"/>
      <c r="AA18" s="371"/>
      <c r="AB18" s="371"/>
      <c r="AC18" s="371"/>
      <c r="AD18" s="372"/>
      <c r="AE18" s="372"/>
      <c r="AF18" s="373"/>
      <c r="AG18" s="373"/>
      <c r="AH18" s="373"/>
      <c r="AI18" s="373"/>
      <c r="AJ18" s="373"/>
      <c r="AK18" s="373"/>
      <c r="AL18" s="373"/>
      <c r="AM18" s="373"/>
      <c r="AN18" s="373">
        <v>0</v>
      </c>
      <c r="AO18" s="373"/>
      <c r="AP18" s="373"/>
      <c r="AQ18" s="373"/>
      <c r="AR18" s="373"/>
      <c r="AS18" s="373"/>
      <c r="AT18" s="373"/>
      <c r="AU18" s="373"/>
      <c r="AV18" s="374"/>
      <c r="AW18" s="374"/>
      <c r="AX18" s="374"/>
      <c r="AY18" s="357" t="s">
        <v>90</v>
      </c>
      <c r="AZ18" s="357"/>
      <c r="BA18" s="357"/>
      <c r="BB18" s="357"/>
      <c r="BC18" s="358"/>
    </row>
    <row r="19" spans="1:55" ht="20.25" customHeight="1">
      <c r="A19" s="368"/>
      <c r="B19" s="369"/>
      <c r="C19" s="369"/>
      <c r="D19" s="370"/>
      <c r="E19" s="370"/>
      <c r="F19" s="370"/>
      <c r="G19" s="370"/>
      <c r="H19" s="370"/>
      <c r="I19" s="370"/>
      <c r="J19" s="370"/>
      <c r="K19" s="370"/>
      <c r="L19" s="370"/>
      <c r="M19" s="370"/>
      <c r="N19" s="370"/>
      <c r="O19" s="370"/>
      <c r="P19" s="370"/>
      <c r="Q19" s="370"/>
      <c r="R19" s="370"/>
      <c r="S19" s="370"/>
      <c r="T19" s="371"/>
      <c r="U19" s="371"/>
      <c r="V19" s="371"/>
      <c r="W19" s="371"/>
      <c r="X19" s="371"/>
      <c r="Y19" s="371"/>
      <c r="Z19" s="371"/>
      <c r="AA19" s="371"/>
      <c r="AB19" s="371"/>
      <c r="AC19" s="371"/>
      <c r="AD19" s="372"/>
      <c r="AE19" s="372"/>
      <c r="AF19" s="373"/>
      <c r="AG19" s="373"/>
      <c r="AH19" s="373"/>
      <c r="AI19" s="373"/>
      <c r="AJ19" s="373"/>
      <c r="AK19" s="373"/>
      <c r="AL19" s="373"/>
      <c r="AM19" s="373"/>
      <c r="AN19" s="373">
        <v>0</v>
      </c>
      <c r="AO19" s="373"/>
      <c r="AP19" s="373"/>
      <c r="AQ19" s="373"/>
      <c r="AR19" s="373"/>
      <c r="AS19" s="373"/>
      <c r="AT19" s="373"/>
      <c r="AU19" s="373"/>
      <c r="AV19" s="374"/>
      <c r="AW19" s="374"/>
      <c r="AX19" s="374"/>
      <c r="AY19" s="357" t="s">
        <v>90</v>
      </c>
      <c r="AZ19" s="357"/>
      <c r="BA19" s="357"/>
      <c r="BB19" s="357"/>
      <c r="BC19" s="358"/>
    </row>
    <row r="20" spans="1:55" ht="20.25" customHeight="1">
      <c r="A20" s="368"/>
      <c r="B20" s="369"/>
      <c r="C20" s="369"/>
      <c r="D20" s="370"/>
      <c r="E20" s="370"/>
      <c r="F20" s="370"/>
      <c r="G20" s="370"/>
      <c r="H20" s="370"/>
      <c r="I20" s="370"/>
      <c r="J20" s="370"/>
      <c r="K20" s="370"/>
      <c r="L20" s="370"/>
      <c r="M20" s="370"/>
      <c r="N20" s="370"/>
      <c r="O20" s="370"/>
      <c r="P20" s="370"/>
      <c r="Q20" s="370"/>
      <c r="R20" s="370"/>
      <c r="S20" s="370"/>
      <c r="T20" s="371"/>
      <c r="U20" s="371"/>
      <c r="V20" s="371"/>
      <c r="W20" s="371"/>
      <c r="X20" s="371"/>
      <c r="Y20" s="371"/>
      <c r="Z20" s="371"/>
      <c r="AA20" s="371"/>
      <c r="AB20" s="371"/>
      <c r="AC20" s="371"/>
      <c r="AD20" s="372"/>
      <c r="AE20" s="372"/>
      <c r="AF20" s="373"/>
      <c r="AG20" s="373"/>
      <c r="AH20" s="373"/>
      <c r="AI20" s="373"/>
      <c r="AJ20" s="373"/>
      <c r="AK20" s="373"/>
      <c r="AL20" s="373"/>
      <c r="AM20" s="373"/>
      <c r="AN20" s="373">
        <v>0</v>
      </c>
      <c r="AO20" s="373"/>
      <c r="AP20" s="373"/>
      <c r="AQ20" s="373"/>
      <c r="AR20" s="373"/>
      <c r="AS20" s="373"/>
      <c r="AT20" s="373"/>
      <c r="AU20" s="373"/>
      <c r="AV20" s="374"/>
      <c r="AW20" s="374"/>
      <c r="AX20" s="374"/>
      <c r="AY20" s="357" t="s">
        <v>90</v>
      </c>
      <c r="AZ20" s="357"/>
      <c r="BA20" s="357"/>
      <c r="BB20" s="357"/>
      <c r="BC20" s="358"/>
    </row>
    <row r="21" spans="1:55" ht="20.25" customHeight="1">
      <c r="A21" s="368"/>
      <c r="B21" s="369"/>
      <c r="C21" s="369"/>
      <c r="D21" s="370"/>
      <c r="E21" s="370"/>
      <c r="F21" s="370"/>
      <c r="G21" s="370"/>
      <c r="H21" s="370"/>
      <c r="I21" s="370"/>
      <c r="J21" s="370"/>
      <c r="K21" s="370"/>
      <c r="L21" s="370"/>
      <c r="M21" s="370"/>
      <c r="N21" s="370"/>
      <c r="O21" s="370"/>
      <c r="P21" s="370"/>
      <c r="Q21" s="370"/>
      <c r="R21" s="370"/>
      <c r="S21" s="370"/>
      <c r="T21" s="371"/>
      <c r="U21" s="371"/>
      <c r="V21" s="371"/>
      <c r="W21" s="371"/>
      <c r="X21" s="371"/>
      <c r="Y21" s="371"/>
      <c r="Z21" s="371"/>
      <c r="AA21" s="371"/>
      <c r="AB21" s="371"/>
      <c r="AC21" s="371"/>
      <c r="AD21" s="372"/>
      <c r="AE21" s="372"/>
      <c r="AF21" s="373"/>
      <c r="AG21" s="373"/>
      <c r="AH21" s="373"/>
      <c r="AI21" s="373"/>
      <c r="AJ21" s="373"/>
      <c r="AK21" s="373"/>
      <c r="AL21" s="373"/>
      <c r="AM21" s="373"/>
      <c r="AN21" s="373">
        <v>0</v>
      </c>
      <c r="AO21" s="373"/>
      <c r="AP21" s="373"/>
      <c r="AQ21" s="373"/>
      <c r="AR21" s="373"/>
      <c r="AS21" s="373"/>
      <c r="AT21" s="373"/>
      <c r="AU21" s="373"/>
      <c r="AV21" s="374"/>
      <c r="AW21" s="374"/>
      <c r="AX21" s="374"/>
      <c r="AY21" s="357" t="s">
        <v>90</v>
      </c>
      <c r="AZ21" s="357"/>
      <c r="BA21" s="357"/>
      <c r="BB21" s="357"/>
      <c r="BC21" s="358"/>
    </row>
    <row r="22" spans="1:55" ht="20.25" customHeight="1">
      <c r="A22" s="368"/>
      <c r="B22" s="369"/>
      <c r="C22" s="369"/>
      <c r="D22" s="370"/>
      <c r="E22" s="370"/>
      <c r="F22" s="370"/>
      <c r="G22" s="370"/>
      <c r="H22" s="370"/>
      <c r="I22" s="370"/>
      <c r="J22" s="370"/>
      <c r="K22" s="370"/>
      <c r="L22" s="370"/>
      <c r="M22" s="370"/>
      <c r="N22" s="370"/>
      <c r="O22" s="370"/>
      <c r="P22" s="370"/>
      <c r="Q22" s="370"/>
      <c r="R22" s="370"/>
      <c r="S22" s="370"/>
      <c r="T22" s="371"/>
      <c r="U22" s="371"/>
      <c r="V22" s="371"/>
      <c r="W22" s="371"/>
      <c r="X22" s="371"/>
      <c r="Y22" s="371"/>
      <c r="Z22" s="371"/>
      <c r="AA22" s="371"/>
      <c r="AB22" s="371"/>
      <c r="AC22" s="371"/>
      <c r="AD22" s="372"/>
      <c r="AE22" s="372"/>
      <c r="AF22" s="373"/>
      <c r="AG22" s="373"/>
      <c r="AH22" s="373"/>
      <c r="AI22" s="373"/>
      <c r="AJ22" s="373"/>
      <c r="AK22" s="373"/>
      <c r="AL22" s="373"/>
      <c r="AM22" s="373"/>
      <c r="AN22" s="373">
        <v>0</v>
      </c>
      <c r="AO22" s="373"/>
      <c r="AP22" s="373"/>
      <c r="AQ22" s="373"/>
      <c r="AR22" s="373"/>
      <c r="AS22" s="373"/>
      <c r="AT22" s="373"/>
      <c r="AU22" s="373"/>
      <c r="AV22" s="374"/>
      <c r="AW22" s="374"/>
      <c r="AX22" s="374"/>
      <c r="AY22" s="357" t="s">
        <v>90</v>
      </c>
      <c r="AZ22" s="357"/>
      <c r="BA22" s="357"/>
      <c r="BB22" s="357"/>
      <c r="BC22" s="358"/>
    </row>
    <row r="23" spans="1:55" ht="20.25" customHeight="1">
      <c r="A23" s="368"/>
      <c r="B23" s="369"/>
      <c r="C23" s="369"/>
      <c r="D23" s="370"/>
      <c r="E23" s="370"/>
      <c r="F23" s="370"/>
      <c r="G23" s="370"/>
      <c r="H23" s="370"/>
      <c r="I23" s="370"/>
      <c r="J23" s="370"/>
      <c r="K23" s="370"/>
      <c r="L23" s="370"/>
      <c r="M23" s="370"/>
      <c r="N23" s="370"/>
      <c r="O23" s="370"/>
      <c r="P23" s="370"/>
      <c r="Q23" s="370"/>
      <c r="R23" s="370"/>
      <c r="S23" s="370"/>
      <c r="T23" s="371"/>
      <c r="U23" s="371"/>
      <c r="V23" s="371"/>
      <c r="W23" s="371"/>
      <c r="X23" s="371"/>
      <c r="Y23" s="371"/>
      <c r="Z23" s="371"/>
      <c r="AA23" s="371"/>
      <c r="AB23" s="371"/>
      <c r="AC23" s="371"/>
      <c r="AD23" s="372"/>
      <c r="AE23" s="372"/>
      <c r="AF23" s="373"/>
      <c r="AG23" s="373"/>
      <c r="AH23" s="373"/>
      <c r="AI23" s="373"/>
      <c r="AJ23" s="373"/>
      <c r="AK23" s="373"/>
      <c r="AL23" s="373"/>
      <c r="AM23" s="373"/>
      <c r="AN23" s="373">
        <v>0</v>
      </c>
      <c r="AO23" s="373"/>
      <c r="AP23" s="373"/>
      <c r="AQ23" s="373"/>
      <c r="AR23" s="373"/>
      <c r="AS23" s="373"/>
      <c r="AT23" s="373"/>
      <c r="AU23" s="373"/>
      <c r="AV23" s="374"/>
      <c r="AW23" s="374"/>
      <c r="AX23" s="374"/>
      <c r="AY23" s="357" t="s">
        <v>90</v>
      </c>
      <c r="AZ23" s="357"/>
      <c r="BA23" s="357"/>
      <c r="BB23" s="357"/>
      <c r="BC23" s="358"/>
    </row>
    <row r="24" spans="1:55" ht="20.25" customHeight="1">
      <c r="A24" s="368"/>
      <c r="B24" s="369"/>
      <c r="C24" s="369"/>
      <c r="D24" s="370"/>
      <c r="E24" s="370"/>
      <c r="F24" s="370"/>
      <c r="G24" s="370"/>
      <c r="H24" s="370"/>
      <c r="I24" s="370"/>
      <c r="J24" s="370"/>
      <c r="K24" s="370"/>
      <c r="L24" s="370"/>
      <c r="M24" s="370"/>
      <c r="N24" s="370"/>
      <c r="O24" s="370"/>
      <c r="P24" s="370"/>
      <c r="Q24" s="370"/>
      <c r="R24" s="370"/>
      <c r="S24" s="370"/>
      <c r="T24" s="371"/>
      <c r="U24" s="371"/>
      <c r="V24" s="371"/>
      <c r="W24" s="371"/>
      <c r="X24" s="371"/>
      <c r="Y24" s="371"/>
      <c r="Z24" s="371"/>
      <c r="AA24" s="371"/>
      <c r="AB24" s="371"/>
      <c r="AC24" s="371"/>
      <c r="AD24" s="372"/>
      <c r="AE24" s="372"/>
      <c r="AF24" s="373"/>
      <c r="AG24" s="373"/>
      <c r="AH24" s="373"/>
      <c r="AI24" s="373"/>
      <c r="AJ24" s="373"/>
      <c r="AK24" s="373"/>
      <c r="AL24" s="373"/>
      <c r="AM24" s="373"/>
      <c r="AN24" s="373">
        <v>0</v>
      </c>
      <c r="AO24" s="373"/>
      <c r="AP24" s="373"/>
      <c r="AQ24" s="373"/>
      <c r="AR24" s="373"/>
      <c r="AS24" s="373"/>
      <c r="AT24" s="373"/>
      <c r="AU24" s="373"/>
      <c r="AV24" s="374"/>
      <c r="AW24" s="374"/>
      <c r="AX24" s="374"/>
      <c r="AY24" s="357" t="s">
        <v>90</v>
      </c>
      <c r="AZ24" s="357"/>
      <c r="BA24" s="357"/>
      <c r="BB24" s="357"/>
      <c r="BC24" s="358"/>
    </row>
    <row r="25" spans="1:55" ht="20.25" customHeight="1" thickBot="1">
      <c r="A25" s="359"/>
      <c r="B25" s="360"/>
      <c r="C25" s="360"/>
      <c r="D25" s="361"/>
      <c r="E25" s="361"/>
      <c r="F25" s="361"/>
      <c r="G25" s="361"/>
      <c r="H25" s="361"/>
      <c r="I25" s="361"/>
      <c r="J25" s="361"/>
      <c r="K25" s="361"/>
      <c r="L25" s="361"/>
      <c r="M25" s="361"/>
      <c r="N25" s="361"/>
      <c r="O25" s="361"/>
      <c r="P25" s="361"/>
      <c r="Q25" s="361"/>
      <c r="R25" s="361"/>
      <c r="S25" s="361"/>
      <c r="T25" s="362"/>
      <c r="U25" s="362"/>
      <c r="V25" s="362"/>
      <c r="W25" s="362"/>
      <c r="X25" s="362"/>
      <c r="Y25" s="362"/>
      <c r="Z25" s="362"/>
      <c r="AA25" s="362"/>
      <c r="AB25" s="362"/>
      <c r="AC25" s="362"/>
      <c r="AD25" s="363"/>
      <c r="AE25" s="363"/>
      <c r="AF25" s="364"/>
      <c r="AG25" s="364"/>
      <c r="AH25" s="364"/>
      <c r="AI25" s="364"/>
      <c r="AJ25" s="364"/>
      <c r="AK25" s="364"/>
      <c r="AL25" s="364"/>
      <c r="AM25" s="364"/>
      <c r="AN25" s="364">
        <v>0</v>
      </c>
      <c r="AO25" s="364"/>
      <c r="AP25" s="364"/>
      <c r="AQ25" s="364"/>
      <c r="AR25" s="364"/>
      <c r="AS25" s="364"/>
      <c r="AT25" s="364"/>
      <c r="AU25" s="364"/>
      <c r="AV25" s="365"/>
      <c r="AW25" s="365"/>
      <c r="AX25" s="365"/>
      <c r="AY25" s="366" t="s">
        <v>90</v>
      </c>
      <c r="AZ25" s="366"/>
      <c r="BA25" s="366"/>
      <c r="BB25" s="366"/>
      <c r="BC25" s="367"/>
    </row>
    <row r="26" spans="1:55" ht="20.25" customHeight="1" thickBot="1">
      <c r="A26" s="375" t="s">
        <v>91</v>
      </c>
      <c r="B26" s="376"/>
      <c r="C26" s="376"/>
      <c r="D26" s="376"/>
      <c r="E26" s="376"/>
      <c r="F26" s="376"/>
      <c r="G26" s="376"/>
      <c r="H26" s="376"/>
      <c r="I26" s="376"/>
      <c r="J26" s="376"/>
      <c r="K26" s="376"/>
      <c r="L26" s="376"/>
      <c r="M26" s="376"/>
      <c r="N26" s="376"/>
      <c r="O26" s="376"/>
      <c r="P26" s="376"/>
      <c r="Q26" s="376"/>
      <c r="R26" s="376"/>
      <c r="S26" s="376"/>
      <c r="T26" s="376"/>
      <c r="U26" s="376"/>
      <c r="V26" s="376"/>
      <c r="W26" s="376"/>
      <c r="X26" s="376"/>
      <c r="Y26" s="376"/>
      <c r="Z26" s="376"/>
      <c r="AA26" s="376"/>
      <c r="AB26" s="376"/>
      <c r="AC26" s="376"/>
      <c r="AD26" s="376"/>
      <c r="AE26" s="376"/>
      <c r="AF26" s="376"/>
      <c r="AG26" s="376"/>
      <c r="AH26" s="376"/>
      <c r="AI26" s="376"/>
      <c r="AJ26" s="376"/>
      <c r="AK26" s="376"/>
      <c r="AL26" s="376"/>
      <c r="AM26" s="376"/>
      <c r="AN26" s="377">
        <v>0</v>
      </c>
      <c r="AO26" s="377"/>
      <c r="AP26" s="377"/>
      <c r="AQ26" s="377"/>
      <c r="AR26" s="377"/>
      <c r="AS26" s="377"/>
      <c r="AT26" s="377"/>
      <c r="AU26" s="377"/>
      <c r="AV26" s="355"/>
      <c r="AW26" s="355"/>
      <c r="AX26" s="355"/>
      <c r="AY26" s="355"/>
      <c r="AZ26" s="355"/>
      <c r="BA26" s="355"/>
      <c r="BB26" s="355"/>
      <c r="BC26" s="356"/>
    </row>
  </sheetData>
  <mergeCells count="194">
    <mergeCell ref="AJ3:BC3"/>
    <mergeCell ref="A5:C5"/>
    <mergeCell ref="D5:S5"/>
    <mergeCell ref="T5:AC5"/>
    <mergeCell ref="AD5:AE5"/>
    <mergeCell ref="AF5:AH5"/>
    <mergeCell ref="AI5:AM5"/>
    <mergeCell ref="AN5:AU5"/>
    <mergeCell ref="AV5:AX5"/>
    <mergeCell ref="AY5:BC5"/>
    <mergeCell ref="AN6:AU6"/>
    <mergeCell ref="AV6:AX6"/>
    <mergeCell ref="AY6:BC6"/>
    <mergeCell ref="A7:C7"/>
    <mergeCell ref="D7:S7"/>
    <mergeCell ref="T7:AC7"/>
    <mergeCell ref="AD7:AE7"/>
    <mergeCell ref="AF7:AH7"/>
    <mergeCell ref="AI7:AM7"/>
    <mergeCell ref="AN7:AU7"/>
    <mergeCell ref="A6:C6"/>
    <mergeCell ref="D6:S6"/>
    <mergeCell ref="T6:AC6"/>
    <mergeCell ref="AD6:AE6"/>
    <mergeCell ref="AF6:AH6"/>
    <mergeCell ref="AI6:AM6"/>
    <mergeCell ref="AV7:AX7"/>
    <mergeCell ref="AY7:BC7"/>
    <mergeCell ref="A8:C8"/>
    <mergeCell ref="D8:S8"/>
    <mergeCell ref="T8:AC8"/>
    <mergeCell ref="AD8:AE8"/>
    <mergeCell ref="AF8:AH8"/>
    <mergeCell ref="AI8:AM8"/>
    <mergeCell ref="AN8:AU8"/>
    <mergeCell ref="AV8:AX8"/>
    <mergeCell ref="AY8:BC8"/>
    <mergeCell ref="A9:C9"/>
    <mergeCell ref="D9:S9"/>
    <mergeCell ref="T9:AC9"/>
    <mergeCell ref="AD9:AE9"/>
    <mergeCell ref="AF9:AH9"/>
    <mergeCell ref="AI9:AM9"/>
    <mergeCell ref="AN9:AU9"/>
    <mergeCell ref="AV9:AX9"/>
    <mergeCell ref="AY9:BC9"/>
    <mergeCell ref="AN10:AU10"/>
    <mergeCell ref="AV10:AX10"/>
    <mergeCell ref="AY10:BC10"/>
    <mergeCell ref="A11:C11"/>
    <mergeCell ref="D11:S11"/>
    <mergeCell ref="T11:AC11"/>
    <mergeCell ref="AD11:AE11"/>
    <mergeCell ref="AF11:AH11"/>
    <mergeCell ref="AI11:AM11"/>
    <mergeCell ref="AN11:AU11"/>
    <mergeCell ref="A10:C10"/>
    <mergeCell ref="D10:S10"/>
    <mergeCell ref="T10:AC10"/>
    <mergeCell ref="AD10:AE10"/>
    <mergeCell ref="AF10:AH10"/>
    <mergeCell ref="AI10:AM10"/>
    <mergeCell ref="AV11:AX11"/>
    <mergeCell ref="AY11:BC11"/>
    <mergeCell ref="A12:C12"/>
    <mergeCell ref="D12:S12"/>
    <mergeCell ref="T12:AC12"/>
    <mergeCell ref="AD12:AE12"/>
    <mergeCell ref="AF12:AH12"/>
    <mergeCell ref="AI12:AM12"/>
    <mergeCell ref="AN12:AU12"/>
    <mergeCell ref="AV12:AX12"/>
    <mergeCell ref="AY12:BC12"/>
    <mergeCell ref="A13:C13"/>
    <mergeCell ref="D13:S13"/>
    <mergeCell ref="T13:AC13"/>
    <mergeCell ref="AD13:AE13"/>
    <mergeCell ref="AF13:AH13"/>
    <mergeCell ref="AI13:AM13"/>
    <mergeCell ref="AN13:AU13"/>
    <mergeCell ref="AV13:AX13"/>
    <mergeCell ref="AY13:BC13"/>
    <mergeCell ref="AN14:AU14"/>
    <mergeCell ref="AV14:AX14"/>
    <mergeCell ref="AY14:BC14"/>
    <mergeCell ref="A15:C15"/>
    <mergeCell ref="D15:S15"/>
    <mergeCell ref="T15:AC15"/>
    <mergeCell ref="AD15:AE15"/>
    <mergeCell ref="AF15:AH15"/>
    <mergeCell ref="AI15:AM15"/>
    <mergeCell ref="AN15:AU15"/>
    <mergeCell ref="A14:C14"/>
    <mergeCell ref="D14:S14"/>
    <mergeCell ref="T14:AC14"/>
    <mergeCell ref="AD14:AE14"/>
    <mergeCell ref="AF14:AH14"/>
    <mergeCell ref="AI14:AM14"/>
    <mergeCell ref="AV15:AX15"/>
    <mergeCell ref="AY15:BC15"/>
    <mergeCell ref="A16:C16"/>
    <mergeCell ref="D16:S16"/>
    <mergeCell ref="T16:AC16"/>
    <mergeCell ref="AD16:AE16"/>
    <mergeCell ref="AF16:AH16"/>
    <mergeCell ref="AI16:AM16"/>
    <mergeCell ref="AN16:AU16"/>
    <mergeCell ref="AV16:AX16"/>
    <mergeCell ref="AY16:BC16"/>
    <mergeCell ref="A17:C17"/>
    <mergeCell ref="D17:S17"/>
    <mergeCell ref="T17:AC17"/>
    <mergeCell ref="AD17:AE17"/>
    <mergeCell ref="AF17:AH17"/>
    <mergeCell ref="AI17:AM17"/>
    <mergeCell ref="AN17:AU17"/>
    <mergeCell ref="AV17:AX17"/>
    <mergeCell ref="AY17:BC17"/>
    <mergeCell ref="AN18:AU18"/>
    <mergeCell ref="AV18:AX18"/>
    <mergeCell ref="AY18:BC18"/>
    <mergeCell ref="A19:C19"/>
    <mergeCell ref="D19:S19"/>
    <mergeCell ref="T19:AC19"/>
    <mergeCell ref="AD19:AE19"/>
    <mergeCell ref="AF19:AH19"/>
    <mergeCell ref="AI19:AM19"/>
    <mergeCell ref="AN19:AU19"/>
    <mergeCell ref="A18:C18"/>
    <mergeCell ref="D18:S18"/>
    <mergeCell ref="T18:AC18"/>
    <mergeCell ref="AD18:AE18"/>
    <mergeCell ref="AF18:AH18"/>
    <mergeCell ref="AI18:AM18"/>
    <mergeCell ref="AV19:AX19"/>
    <mergeCell ref="AY19:BC19"/>
    <mergeCell ref="A20:C20"/>
    <mergeCell ref="D20:S20"/>
    <mergeCell ref="T20:AC20"/>
    <mergeCell ref="AD20:AE20"/>
    <mergeCell ref="AF20:AH20"/>
    <mergeCell ref="AI20:AM20"/>
    <mergeCell ref="AN20:AU20"/>
    <mergeCell ref="AV20:AX20"/>
    <mergeCell ref="AY20:BC20"/>
    <mergeCell ref="A21:C21"/>
    <mergeCell ref="D21:S21"/>
    <mergeCell ref="T21:AC21"/>
    <mergeCell ref="AD21:AE21"/>
    <mergeCell ref="AF21:AH21"/>
    <mergeCell ref="AI21:AM21"/>
    <mergeCell ref="AN21:AU21"/>
    <mergeCell ref="AV21:AX21"/>
    <mergeCell ref="AY21:BC21"/>
    <mergeCell ref="AN22:AU22"/>
    <mergeCell ref="AV22:AX22"/>
    <mergeCell ref="AY22:BC22"/>
    <mergeCell ref="A23:C23"/>
    <mergeCell ref="D23:S23"/>
    <mergeCell ref="T23:AC23"/>
    <mergeCell ref="AD23:AE23"/>
    <mergeCell ref="AF23:AH23"/>
    <mergeCell ref="AI23:AM23"/>
    <mergeCell ref="AN23:AU23"/>
    <mergeCell ref="A22:C22"/>
    <mergeCell ref="D22:S22"/>
    <mergeCell ref="T22:AC22"/>
    <mergeCell ref="AD22:AE22"/>
    <mergeCell ref="AF22:AH22"/>
    <mergeCell ref="AI22:AM22"/>
    <mergeCell ref="AV23:AX23"/>
    <mergeCell ref="AY23:BC23"/>
    <mergeCell ref="AY26:BC26"/>
    <mergeCell ref="AY24:BC24"/>
    <mergeCell ref="A25:C25"/>
    <mergeCell ref="D25:S25"/>
    <mergeCell ref="T25:AC25"/>
    <mergeCell ref="AD25:AE25"/>
    <mergeCell ref="AF25:AH25"/>
    <mergeCell ref="AI25:AM25"/>
    <mergeCell ref="AN25:AU25"/>
    <mergeCell ref="AV25:AX25"/>
    <mergeCell ref="AY25:BC25"/>
    <mergeCell ref="A24:C24"/>
    <mergeCell ref="D24:S24"/>
    <mergeCell ref="T24:AC24"/>
    <mergeCell ref="AD24:AE24"/>
    <mergeCell ref="AF24:AH24"/>
    <mergeCell ref="AI24:AM24"/>
    <mergeCell ref="AN24:AU24"/>
    <mergeCell ref="AV24:AX24"/>
    <mergeCell ref="A26:AM26"/>
    <mergeCell ref="AN26:AU26"/>
    <mergeCell ref="AV26:AX26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849BE-3891-4FC8-8D1C-450E58B7E148}">
  <dimension ref="A1:BB91"/>
  <sheetViews>
    <sheetView showGridLines="0" view="pageBreakPreview" zoomScale="115" zoomScaleNormal="100" zoomScaleSheetLayoutView="115" workbookViewId="0">
      <selection activeCell="R27" sqref="R27:AB27 R30:AB30"/>
    </sheetView>
  </sheetViews>
  <sheetFormatPr defaultColWidth="3.5" defaultRowHeight="16.5" customHeight="1"/>
  <cols>
    <col min="1" max="31" width="3.33203125" style="1" customWidth="1"/>
    <col min="32" max="52" width="3.5" style="1" customWidth="1"/>
    <col min="53" max="53" width="3.33203125" style="1" customWidth="1"/>
    <col min="54" max="16384" width="3.5" style="1"/>
  </cols>
  <sheetData>
    <row r="1" spans="1:54" ht="16.5" customHeight="1">
      <c r="A1" s="2" t="s">
        <v>18</v>
      </c>
      <c r="B1" s="2"/>
      <c r="C1" s="2"/>
      <c r="D1" s="2"/>
      <c r="E1" s="2"/>
      <c r="F1" s="2"/>
      <c r="G1" s="2"/>
      <c r="H1" s="2"/>
      <c r="I1" s="2"/>
      <c r="J1" s="2"/>
      <c r="K1" s="2"/>
      <c r="L1" s="319" t="s">
        <v>92</v>
      </c>
      <c r="M1" s="319"/>
      <c r="N1" s="319"/>
      <c r="O1" s="319"/>
      <c r="P1" s="319"/>
      <c r="Q1" s="319"/>
      <c r="R1" s="319"/>
      <c r="S1" s="319"/>
      <c r="T1" s="319"/>
      <c r="U1" s="319"/>
      <c r="V1" s="319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S1" s="2"/>
      <c r="AV1" s="118" t="s">
        <v>20</v>
      </c>
      <c r="AW1" s="352"/>
      <c r="AX1" s="352"/>
      <c r="AY1" s="352"/>
      <c r="AZ1" s="352"/>
    </row>
    <row r="2" spans="1:54" ht="16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19"/>
      <c r="M2" s="319"/>
      <c r="N2" s="319"/>
      <c r="O2" s="319"/>
      <c r="P2" s="319"/>
      <c r="Q2" s="319"/>
      <c r="R2" s="319"/>
      <c r="S2" s="319"/>
      <c r="T2" s="319"/>
      <c r="U2" s="319"/>
      <c r="V2" s="319"/>
      <c r="W2" s="2"/>
      <c r="X2" s="2"/>
      <c r="Y2" s="2"/>
      <c r="Z2" s="2"/>
      <c r="AA2" s="2"/>
      <c r="AB2" s="2"/>
      <c r="AS2" s="2"/>
      <c r="BB2" s="16"/>
    </row>
    <row r="3" spans="1:54" ht="16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344"/>
      <c r="M3" s="344"/>
      <c r="N3" s="344"/>
      <c r="O3" s="2" t="s">
        <v>21</v>
      </c>
      <c r="P3" s="344"/>
      <c r="Q3" s="344"/>
      <c r="R3" s="2" t="s">
        <v>22</v>
      </c>
      <c r="S3" s="351"/>
      <c r="T3" s="351"/>
      <c r="U3" s="2" t="s">
        <v>23</v>
      </c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S3" s="2"/>
      <c r="BB3" s="16"/>
    </row>
    <row r="4" spans="1:54" ht="16.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BB4" s="16"/>
    </row>
    <row r="5" spans="1:54" ht="16.5" customHeight="1">
      <c r="A5" s="2"/>
      <c r="B5" s="21" t="s">
        <v>24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AG5" s="336" t="s">
        <v>25</v>
      </c>
      <c r="AH5" s="336"/>
      <c r="AI5" s="336"/>
      <c r="AJ5" s="336"/>
      <c r="AK5" s="336"/>
      <c r="AL5" s="336"/>
      <c r="AM5" s="336"/>
      <c r="AN5" s="336"/>
      <c r="AO5" s="336"/>
      <c r="AP5" s="336"/>
      <c r="AQ5" s="336"/>
      <c r="AR5" s="336"/>
      <c r="AS5" s="336"/>
      <c r="AT5" s="336"/>
      <c r="AU5" s="336"/>
      <c r="AV5" s="336"/>
      <c r="AW5" s="336"/>
      <c r="AX5" s="336"/>
      <c r="AY5" s="336"/>
      <c r="BB5" s="16"/>
    </row>
    <row r="6" spans="1:54" ht="22.5" customHeight="1" thickBot="1">
      <c r="A6" s="2"/>
      <c r="B6" s="351"/>
      <c r="C6" s="351"/>
      <c r="D6" s="351"/>
      <c r="E6" s="351"/>
      <c r="F6" s="351"/>
      <c r="G6" s="351"/>
      <c r="H6" s="351"/>
      <c r="I6" s="2" t="s">
        <v>26</v>
      </c>
      <c r="J6" s="2"/>
      <c r="K6" s="2"/>
      <c r="L6" s="2"/>
      <c r="M6" s="2"/>
      <c r="N6" s="2"/>
      <c r="O6" s="2"/>
      <c r="P6" s="2"/>
      <c r="AG6" s="39" t="s">
        <v>27</v>
      </c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BB6" s="16"/>
    </row>
    <row r="7" spans="1:54" ht="22.5" customHeight="1" thickBot="1">
      <c r="A7" s="2"/>
      <c r="B7" s="349"/>
      <c r="C7" s="349"/>
      <c r="D7" s="349"/>
      <c r="E7" s="349"/>
      <c r="F7" s="349"/>
      <c r="G7" s="349"/>
      <c r="H7" s="349"/>
      <c r="I7" s="17" t="s">
        <v>28</v>
      </c>
      <c r="J7" s="17"/>
      <c r="K7" s="17"/>
      <c r="L7" s="17"/>
      <c r="M7" s="17"/>
      <c r="N7" s="17"/>
      <c r="O7" s="2"/>
      <c r="P7" s="2"/>
      <c r="AG7" s="8" t="s">
        <v>29</v>
      </c>
      <c r="AH7" s="14"/>
      <c r="AI7" s="9"/>
      <c r="AJ7" s="10"/>
      <c r="AK7" s="10"/>
      <c r="AL7" s="11"/>
      <c r="AM7" s="9"/>
      <c r="AN7" s="10"/>
      <c r="AO7" s="10"/>
      <c r="AP7" s="11"/>
      <c r="AQ7" s="12"/>
      <c r="AR7" s="10"/>
      <c r="AS7" s="10"/>
      <c r="AT7" s="13"/>
      <c r="AX7" s="24" t="s">
        <v>30</v>
      </c>
      <c r="AY7" s="4"/>
      <c r="BB7" s="16"/>
    </row>
    <row r="8" spans="1:54" ht="6.75" customHeight="1">
      <c r="A8" s="2"/>
      <c r="B8" s="22"/>
      <c r="C8" s="22"/>
      <c r="D8" s="22"/>
      <c r="E8" s="22"/>
      <c r="F8" s="22"/>
      <c r="G8" s="2"/>
      <c r="H8" s="2"/>
      <c r="I8" s="2"/>
      <c r="J8" s="2"/>
      <c r="K8" s="2"/>
      <c r="L8" s="2"/>
      <c r="M8" s="2"/>
      <c r="N8" s="2"/>
      <c r="O8" s="2"/>
      <c r="P8" s="2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X8" s="24"/>
      <c r="AY8" s="41"/>
      <c r="BB8" s="16"/>
    </row>
    <row r="9" spans="1:54" ht="22.5" customHeight="1">
      <c r="A9" s="2"/>
      <c r="B9" s="3" t="s">
        <v>31</v>
      </c>
      <c r="C9" s="3"/>
      <c r="D9" s="3"/>
      <c r="E9" s="3"/>
      <c r="F9" s="3"/>
      <c r="G9" s="350"/>
      <c r="H9" s="350"/>
      <c r="I9" s="350"/>
      <c r="J9" s="350"/>
      <c r="K9" s="350"/>
      <c r="L9" s="350"/>
      <c r="M9" s="3" t="s">
        <v>32</v>
      </c>
      <c r="N9" s="3"/>
      <c r="O9" s="2"/>
      <c r="P9" s="2"/>
      <c r="AL9" s="3" t="s">
        <v>33</v>
      </c>
      <c r="AM9" s="3"/>
      <c r="AN9" s="3"/>
      <c r="AO9" s="3"/>
      <c r="AP9" s="170"/>
      <c r="AQ9" s="6"/>
      <c r="AR9" s="6"/>
      <c r="AS9" s="6"/>
      <c r="AT9" s="6"/>
      <c r="AU9" s="6"/>
      <c r="AV9" s="6"/>
      <c r="AW9" s="6"/>
      <c r="AX9" s="6"/>
      <c r="AY9" s="7"/>
      <c r="BB9" s="16"/>
    </row>
    <row r="10" spans="1:54" ht="10.5" customHeight="1">
      <c r="A10" s="2"/>
      <c r="B10" s="3"/>
      <c r="C10" s="3"/>
      <c r="D10" s="3"/>
      <c r="E10" s="3"/>
      <c r="F10" s="3"/>
      <c r="G10" s="56"/>
      <c r="H10" s="56"/>
      <c r="I10" s="56"/>
      <c r="J10" s="56"/>
      <c r="K10" s="56"/>
      <c r="L10" s="56"/>
      <c r="M10" s="3"/>
      <c r="N10" s="3"/>
      <c r="O10" s="2"/>
      <c r="P10" s="2"/>
      <c r="AL10" s="3"/>
      <c r="AM10" s="3"/>
      <c r="AN10" s="3"/>
      <c r="AO10" s="3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BB10" s="16"/>
    </row>
    <row r="11" spans="1:54" ht="16.5" customHeight="1"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G11" s="311" t="s">
        <v>34</v>
      </c>
      <c r="AH11" s="311"/>
      <c r="AI11" s="311"/>
      <c r="AJ11" s="354"/>
      <c r="AK11" s="354"/>
      <c r="AL11" s="354"/>
      <c r="AM11" s="354"/>
      <c r="AN11" s="354"/>
      <c r="AO11" s="354"/>
      <c r="AP11" s="354"/>
      <c r="AQ11" s="354"/>
      <c r="AR11" s="354"/>
      <c r="AS11" s="354"/>
      <c r="AT11" s="354"/>
      <c r="AU11" s="354"/>
      <c r="AV11" s="354"/>
      <c r="AW11" s="354"/>
      <c r="AX11" s="354"/>
      <c r="AY11" s="354"/>
      <c r="BB11" s="16"/>
    </row>
    <row r="12" spans="1:54" ht="16.5" customHeight="1">
      <c r="A12" s="311" t="s">
        <v>35</v>
      </c>
      <c r="B12" s="311"/>
      <c r="C12" s="311"/>
      <c r="D12" s="311"/>
      <c r="E12" s="2"/>
      <c r="F12" s="2"/>
      <c r="G12" s="2"/>
      <c r="H12" s="2"/>
      <c r="I12" s="2"/>
      <c r="J12" s="2"/>
      <c r="K12" s="2"/>
      <c r="L12" s="2"/>
      <c r="M12" s="2"/>
      <c r="O12" s="311" t="s">
        <v>36</v>
      </c>
      <c r="P12" s="311"/>
      <c r="Q12" s="311"/>
      <c r="R12" s="311"/>
      <c r="AG12" s="3"/>
      <c r="AH12" s="2"/>
      <c r="AI12" s="2"/>
      <c r="AJ12" s="354"/>
      <c r="AK12" s="354"/>
      <c r="AL12" s="354"/>
      <c r="AM12" s="354"/>
      <c r="AN12" s="354"/>
      <c r="AO12" s="354"/>
      <c r="AP12" s="354"/>
      <c r="AQ12" s="354"/>
      <c r="AR12" s="354"/>
      <c r="AS12" s="354"/>
      <c r="AT12" s="354"/>
      <c r="AU12" s="354"/>
      <c r="AV12" s="354"/>
      <c r="AW12" s="354"/>
      <c r="AX12" s="354"/>
      <c r="AY12" s="354"/>
      <c r="BB12" s="16"/>
    </row>
    <row r="13" spans="1:54" ht="22.5" customHeight="1">
      <c r="A13" s="2"/>
      <c r="B13" s="3"/>
      <c r="C13" s="171"/>
      <c r="D13" s="172"/>
      <c r="E13" s="173"/>
      <c r="F13" s="21" t="s">
        <v>37</v>
      </c>
      <c r="G13" s="171"/>
      <c r="H13" s="172"/>
      <c r="I13" s="172"/>
      <c r="J13" s="172"/>
      <c r="K13" s="172"/>
      <c r="L13" s="172"/>
      <c r="M13" s="173"/>
      <c r="O13" s="344"/>
      <c r="P13" s="344"/>
      <c r="Q13" s="344"/>
      <c r="R13" s="344"/>
      <c r="S13" s="344"/>
      <c r="T13" s="344"/>
      <c r="U13" s="344"/>
      <c r="V13" s="344"/>
      <c r="W13" s="344"/>
      <c r="X13" s="344"/>
      <c r="Y13" s="344"/>
      <c r="Z13" s="344"/>
      <c r="AA13" s="344"/>
      <c r="AB13" s="344"/>
      <c r="AC13" s="344"/>
      <c r="AG13" s="311" t="s">
        <v>38</v>
      </c>
      <c r="AH13" s="311"/>
      <c r="AI13" s="311"/>
      <c r="AJ13" s="354"/>
      <c r="AK13" s="354"/>
      <c r="AL13" s="354"/>
      <c r="AM13" s="354"/>
      <c r="AN13" s="354"/>
      <c r="AO13" s="354"/>
      <c r="AP13" s="354"/>
      <c r="AQ13" s="354"/>
      <c r="AR13" s="354"/>
      <c r="AS13" s="354"/>
      <c r="AT13" s="354"/>
      <c r="AU13" s="354"/>
      <c r="AV13" s="354"/>
      <c r="AW13" s="354"/>
      <c r="AX13" s="354"/>
      <c r="AY13" s="354"/>
      <c r="BB13" s="16"/>
    </row>
    <row r="14" spans="1:54" ht="16.5" customHeight="1">
      <c r="A14" s="311" t="s">
        <v>39</v>
      </c>
      <c r="B14" s="311"/>
      <c r="C14" s="311"/>
      <c r="D14" s="311"/>
      <c r="E14" s="2"/>
      <c r="F14" s="2"/>
      <c r="G14" s="2"/>
      <c r="H14" s="2"/>
      <c r="I14" s="2"/>
      <c r="J14" s="2"/>
      <c r="K14" s="2"/>
      <c r="O14" s="344"/>
      <c r="P14" s="344"/>
      <c r="Q14" s="344"/>
      <c r="R14" s="344"/>
      <c r="S14" s="344"/>
      <c r="T14" s="344"/>
      <c r="U14" s="344"/>
      <c r="V14" s="344"/>
      <c r="W14" s="344"/>
      <c r="X14" s="344"/>
      <c r="Y14" s="344"/>
      <c r="Z14" s="344"/>
      <c r="AA14" s="344"/>
      <c r="AB14" s="344"/>
      <c r="AC14" s="344"/>
      <c r="AG14" s="311" t="s">
        <v>40</v>
      </c>
      <c r="AH14" s="311"/>
      <c r="AI14" s="311"/>
      <c r="AJ14" s="354"/>
      <c r="AK14" s="354"/>
      <c r="AL14" s="354"/>
      <c r="AM14" s="354"/>
      <c r="AN14" s="354"/>
      <c r="AO14" s="354"/>
      <c r="AP14" s="354"/>
      <c r="AQ14" s="354"/>
      <c r="AR14" s="354"/>
      <c r="AS14" s="354"/>
      <c r="AT14" s="354"/>
      <c r="AU14" s="354"/>
      <c r="AV14" s="354"/>
      <c r="AW14" s="354"/>
      <c r="AX14" s="354"/>
      <c r="AY14" s="354"/>
      <c r="BB14" s="16"/>
    </row>
    <row r="15" spans="1:54" ht="22.5" customHeight="1">
      <c r="A15" s="2"/>
      <c r="B15" s="2"/>
      <c r="C15" s="457">
        <v>4062</v>
      </c>
      <c r="D15" s="458"/>
      <c r="E15" s="458"/>
      <c r="F15" s="174">
        <v>0</v>
      </c>
      <c r="G15" s="174"/>
      <c r="H15" s="174"/>
      <c r="I15" s="174"/>
      <c r="J15" s="174"/>
      <c r="K15" s="175"/>
      <c r="O15" s="347"/>
      <c r="P15" s="347"/>
      <c r="Q15" s="347"/>
      <c r="R15" s="347"/>
      <c r="S15" s="347"/>
      <c r="T15" s="347"/>
      <c r="U15" s="347"/>
      <c r="V15" s="347"/>
      <c r="W15" s="347"/>
      <c r="X15" s="347"/>
      <c r="Y15" s="347"/>
      <c r="Z15" s="347"/>
      <c r="AA15" s="347"/>
      <c r="AB15" s="347"/>
      <c r="AC15" s="347"/>
      <c r="AG15" s="315" t="s">
        <v>41</v>
      </c>
      <c r="AH15" s="315"/>
      <c r="AI15" s="315"/>
      <c r="AJ15" s="353"/>
      <c r="AK15" s="353"/>
      <c r="AL15" s="353"/>
      <c r="AM15" s="353"/>
      <c r="AN15" s="353"/>
      <c r="AO15" s="353"/>
      <c r="AP15" s="353"/>
      <c r="AQ15" s="353"/>
      <c r="AR15" s="353"/>
      <c r="AS15" s="353"/>
      <c r="AT15" s="353"/>
      <c r="AU15" s="353"/>
      <c r="AV15" s="353"/>
      <c r="AW15" s="353"/>
      <c r="AX15" s="353"/>
      <c r="AY15" s="353"/>
    </row>
    <row r="16" spans="1:54" ht="12.75" customHeight="1"/>
    <row r="17" spans="1:53" ht="21.75" customHeight="1">
      <c r="B17" s="3" t="s">
        <v>42</v>
      </c>
      <c r="C17" s="2"/>
      <c r="D17" s="2"/>
      <c r="E17" s="2"/>
      <c r="F17" s="2"/>
      <c r="G17" s="2"/>
      <c r="H17" s="2"/>
      <c r="I17" s="2"/>
      <c r="J17" s="2"/>
      <c r="K17" s="436" t="s">
        <v>93</v>
      </c>
      <c r="L17" s="437"/>
      <c r="M17" s="437"/>
      <c r="N17" s="437"/>
      <c r="O17" s="437"/>
      <c r="P17" s="438"/>
      <c r="Q17" s="476" t="s">
        <v>94</v>
      </c>
      <c r="R17" s="476"/>
      <c r="S17" s="476"/>
      <c r="T17" s="476"/>
      <c r="U17" s="476"/>
      <c r="V17" s="476"/>
      <c r="W17" s="436" t="s">
        <v>95</v>
      </c>
      <c r="X17" s="437"/>
      <c r="Y17" s="437"/>
      <c r="Z17" s="437"/>
      <c r="AA17" s="437"/>
      <c r="AB17" s="437"/>
      <c r="AC17" s="438"/>
      <c r="AF17" s="430" t="s">
        <v>45</v>
      </c>
      <c r="AG17" s="431"/>
      <c r="AH17" s="431"/>
      <c r="AI17" s="432"/>
      <c r="AJ17" s="436" t="s">
        <v>46</v>
      </c>
      <c r="AK17" s="437"/>
      <c r="AL17" s="437"/>
      <c r="AM17" s="437"/>
      <c r="AN17" s="438"/>
      <c r="AO17" s="436" t="s">
        <v>47</v>
      </c>
      <c r="AP17" s="437"/>
      <c r="AQ17" s="437"/>
      <c r="AR17" s="437"/>
      <c r="AS17" s="438"/>
      <c r="AT17" s="436" t="s">
        <v>48</v>
      </c>
      <c r="AU17" s="437"/>
      <c r="AV17" s="437"/>
      <c r="AW17" s="437"/>
      <c r="AX17" s="437"/>
      <c r="AY17" s="438"/>
      <c r="AZ17" s="83"/>
    </row>
    <row r="18" spans="1:53" ht="21.75" customHeight="1" thickBot="1">
      <c r="B18" s="469" t="s">
        <v>96</v>
      </c>
      <c r="C18" s="470"/>
      <c r="D18" s="465" t="s">
        <v>97</v>
      </c>
      <c r="E18" s="465"/>
      <c r="F18" s="465"/>
      <c r="G18" s="465"/>
      <c r="H18" s="465"/>
      <c r="I18" s="465"/>
      <c r="J18" s="96"/>
      <c r="K18" s="477">
        <f>Q18+W18</f>
        <v>0</v>
      </c>
      <c r="L18" s="478"/>
      <c r="M18" s="478"/>
      <c r="N18" s="478"/>
      <c r="O18" s="478"/>
      <c r="P18" s="479"/>
      <c r="Q18" s="481"/>
      <c r="R18" s="481"/>
      <c r="S18" s="481"/>
      <c r="T18" s="481"/>
      <c r="U18" s="481"/>
      <c r="V18" s="481"/>
      <c r="W18" s="483"/>
      <c r="X18" s="484"/>
      <c r="Y18" s="484"/>
      <c r="Z18" s="484"/>
      <c r="AA18" s="484"/>
      <c r="AB18" s="484"/>
      <c r="AC18" s="485"/>
      <c r="AF18" s="430" t="s">
        <v>49</v>
      </c>
      <c r="AG18" s="431"/>
      <c r="AH18" s="431"/>
      <c r="AI18" s="432"/>
      <c r="AJ18" s="453">
        <f>SUMIF($AC$26:$AE$31,10,$R$26:$AB$31)</f>
        <v>0</v>
      </c>
      <c r="AK18" s="454"/>
      <c r="AL18" s="454"/>
      <c r="AM18" s="454"/>
      <c r="AN18" s="455"/>
      <c r="AO18" s="453">
        <f>SUMIF($AC$26:$AE$31,"軽8",$R$26:$AB$31)</f>
        <v>0</v>
      </c>
      <c r="AP18" s="454"/>
      <c r="AQ18" s="454"/>
      <c r="AR18" s="454"/>
      <c r="AS18" s="455"/>
      <c r="AT18" s="453">
        <f>SUMIF($AC$26:$AE$31,"非",$R$26:$AB$31)</f>
        <v>0</v>
      </c>
      <c r="AU18" s="454"/>
      <c r="AV18" s="454"/>
      <c r="AW18" s="454"/>
      <c r="AX18" s="454"/>
      <c r="AY18" s="455"/>
      <c r="AZ18" s="83"/>
    </row>
    <row r="19" spans="1:53" ht="21.75" customHeight="1" thickTop="1">
      <c r="A19" s="2"/>
      <c r="B19" s="439" t="s">
        <v>98</v>
      </c>
      <c r="C19" s="440"/>
      <c r="D19" s="466" t="s">
        <v>99</v>
      </c>
      <c r="E19" s="466"/>
      <c r="F19" s="466"/>
      <c r="G19" s="466"/>
      <c r="H19" s="84" t="s">
        <v>100</v>
      </c>
      <c r="I19" s="94"/>
      <c r="J19" s="94"/>
      <c r="K19" s="473">
        <f>K20+K21</f>
        <v>0</v>
      </c>
      <c r="L19" s="474"/>
      <c r="M19" s="474"/>
      <c r="N19" s="474"/>
      <c r="O19" s="474"/>
      <c r="P19" s="475"/>
      <c r="Q19" s="448">
        <f>Q20+Q21</f>
        <v>0</v>
      </c>
      <c r="R19" s="448"/>
      <c r="S19" s="448"/>
      <c r="T19" s="448"/>
      <c r="U19" s="448"/>
      <c r="V19" s="448"/>
      <c r="W19" s="473">
        <f>W20+W21</f>
        <v>0</v>
      </c>
      <c r="X19" s="474"/>
      <c r="Y19" s="474"/>
      <c r="Z19" s="474"/>
      <c r="AA19" s="474"/>
      <c r="AB19" s="474"/>
      <c r="AC19" s="475"/>
      <c r="AF19" s="430" t="s">
        <v>50</v>
      </c>
      <c r="AG19" s="431"/>
      <c r="AH19" s="431"/>
      <c r="AI19" s="432"/>
      <c r="AJ19" s="453">
        <f>ROUNDUP(AJ18*0.1,0)</f>
        <v>0</v>
      </c>
      <c r="AK19" s="454"/>
      <c r="AL19" s="454"/>
      <c r="AM19" s="454"/>
      <c r="AN19" s="455"/>
      <c r="AO19" s="453">
        <f>ROUNDUP(AO18*0.8,0)</f>
        <v>0</v>
      </c>
      <c r="AP19" s="454"/>
      <c r="AQ19" s="454"/>
      <c r="AR19" s="454"/>
      <c r="AS19" s="455"/>
      <c r="AT19" s="433"/>
      <c r="AU19" s="434"/>
      <c r="AV19" s="434"/>
      <c r="AW19" s="434"/>
      <c r="AX19" s="434"/>
      <c r="AY19" s="435"/>
      <c r="AZ19" s="83"/>
    </row>
    <row r="20" spans="1:53" ht="21.75" customHeight="1">
      <c r="A20" s="2"/>
      <c r="B20" s="467" t="s">
        <v>101</v>
      </c>
      <c r="C20" s="468"/>
      <c r="D20" s="459" t="s">
        <v>102</v>
      </c>
      <c r="E20" s="460"/>
      <c r="F20" s="460"/>
      <c r="G20" s="460"/>
      <c r="H20" s="460"/>
      <c r="I20" s="460"/>
      <c r="J20" s="95"/>
      <c r="K20" s="441">
        <f>Q20+W20</f>
        <v>0</v>
      </c>
      <c r="L20" s="442"/>
      <c r="M20" s="442"/>
      <c r="N20" s="442"/>
      <c r="O20" s="442"/>
      <c r="P20" s="443"/>
      <c r="Q20" s="482"/>
      <c r="R20" s="482"/>
      <c r="S20" s="482"/>
      <c r="T20" s="482"/>
      <c r="U20" s="482"/>
      <c r="V20" s="482"/>
      <c r="W20" s="486"/>
      <c r="X20" s="487"/>
      <c r="Y20" s="487"/>
      <c r="Z20" s="487"/>
      <c r="AA20" s="487"/>
      <c r="AB20" s="487"/>
      <c r="AC20" s="488"/>
      <c r="AZ20" s="83"/>
    </row>
    <row r="21" spans="1:53" ht="21.75" customHeight="1">
      <c r="B21" s="439" t="s">
        <v>103</v>
      </c>
      <c r="C21" s="440"/>
      <c r="D21" s="461" t="s">
        <v>104</v>
      </c>
      <c r="E21" s="462"/>
      <c r="F21" s="462"/>
      <c r="G21" s="462"/>
      <c r="H21" s="462"/>
      <c r="I21" s="462"/>
      <c r="J21" s="93"/>
      <c r="K21" s="445">
        <f>Q21+W21</f>
        <v>0</v>
      </c>
      <c r="L21" s="446"/>
      <c r="M21" s="446"/>
      <c r="N21" s="446"/>
      <c r="O21" s="446"/>
      <c r="P21" s="447"/>
      <c r="Q21" s="448">
        <f>AJ18+AO18+AT18</f>
        <v>0</v>
      </c>
      <c r="R21" s="448"/>
      <c r="S21" s="448"/>
      <c r="T21" s="448"/>
      <c r="U21" s="448"/>
      <c r="V21" s="448"/>
      <c r="W21" s="445">
        <f>AJ19+AO19</f>
        <v>0</v>
      </c>
      <c r="X21" s="446"/>
      <c r="Y21" s="446"/>
      <c r="Z21" s="446"/>
      <c r="AA21" s="446"/>
      <c r="AB21" s="446"/>
      <c r="AC21" s="447"/>
      <c r="AG21" s="472" t="s">
        <v>105</v>
      </c>
      <c r="AH21" s="472"/>
      <c r="AI21" s="472"/>
      <c r="AJ21" s="472"/>
      <c r="AK21" s="472"/>
      <c r="AL21" s="472"/>
      <c r="AM21" s="472"/>
      <c r="AN21" s="472"/>
      <c r="AO21" s="472"/>
      <c r="AP21" s="472"/>
      <c r="AQ21" s="472"/>
      <c r="AR21" s="472"/>
      <c r="AS21" s="472"/>
      <c r="AT21" s="472"/>
      <c r="AU21" s="472"/>
      <c r="AV21" s="472"/>
      <c r="AW21" s="472"/>
      <c r="AX21" s="472"/>
      <c r="AY21" s="472"/>
      <c r="AZ21" s="472"/>
      <c r="BA21" s="63"/>
    </row>
    <row r="22" spans="1:53" ht="21.75" customHeight="1">
      <c r="A22" s="2"/>
      <c r="B22" s="428" t="s">
        <v>106</v>
      </c>
      <c r="C22" s="429"/>
      <c r="D22" s="463" t="s">
        <v>107</v>
      </c>
      <c r="E22" s="464"/>
      <c r="F22" s="464"/>
      <c r="G22" s="464"/>
      <c r="H22" s="176" t="s">
        <v>108</v>
      </c>
      <c r="I22" s="177"/>
      <c r="J22" s="177"/>
      <c r="K22" s="449">
        <f>K18-K19</f>
        <v>0</v>
      </c>
      <c r="L22" s="450"/>
      <c r="M22" s="450"/>
      <c r="N22" s="450"/>
      <c r="O22" s="450"/>
      <c r="P22" s="451"/>
      <c r="Q22" s="452">
        <f>Q18-Q19</f>
        <v>0</v>
      </c>
      <c r="R22" s="452"/>
      <c r="S22" s="452"/>
      <c r="T22" s="452"/>
      <c r="U22" s="452"/>
      <c r="V22" s="452"/>
      <c r="W22" s="449">
        <f>W18-W19</f>
        <v>0</v>
      </c>
      <c r="X22" s="450"/>
      <c r="Y22" s="450"/>
      <c r="Z22" s="450"/>
      <c r="AA22" s="450"/>
      <c r="AB22" s="450"/>
      <c r="AC22" s="451"/>
      <c r="AG22" s="472"/>
      <c r="AH22" s="472"/>
      <c r="AI22" s="472"/>
      <c r="AJ22" s="472"/>
      <c r="AK22" s="472"/>
      <c r="AL22" s="472"/>
      <c r="AM22" s="472"/>
      <c r="AN22" s="472"/>
      <c r="AO22" s="472"/>
      <c r="AP22" s="472"/>
      <c r="AQ22" s="472"/>
      <c r="AR22" s="472"/>
      <c r="AS22" s="472"/>
      <c r="AT22" s="472"/>
      <c r="AU22" s="472"/>
      <c r="AV22" s="472"/>
      <c r="AW22" s="472"/>
      <c r="AX22" s="472"/>
      <c r="AY22" s="472"/>
      <c r="AZ22" s="472"/>
      <c r="BA22" s="63"/>
    </row>
    <row r="23" spans="1:53" ht="8.25" customHeight="1" thickBo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G23" s="472"/>
      <c r="AH23" s="472"/>
      <c r="AI23" s="472"/>
      <c r="AJ23" s="472"/>
      <c r="AK23" s="472"/>
      <c r="AL23" s="472"/>
      <c r="AM23" s="472"/>
      <c r="AN23" s="472"/>
      <c r="AO23" s="472"/>
      <c r="AP23" s="472"/>
      <c r="AQ23" s="472"/>
      <c r="AR23" s="472"/>
      <c r="AS23" s="472"/>
      <c r="AT23" s="472"/>
      <c r="AU23" s="472"/>
      <c r="AV23" s="472"/>
      <c r="AW23" s="472"/>
      <c r="AX23" s="472"/>
      <c r="AY23" s="472"/>
      <c r="AZ23" s="472"/>
      <c r="BA23" s="63"/>
    </row>
    <row r="24" spans="1:53" ht="16.5" customHeight="1">
      <c r="A24" s="2"/>
      <c r="B24" s="208" t="s">
        <v>51</v>
      </c>
      <c r="C24" s="209"/>
      <c r="D24" s="212" t="s">
        <v>52</v>
      </c>
      <c r="E24" s="213"/>
      <c r="F24" s="213"/>
      <c r="G24" s="213"/>
      <c r="H24" s="213"/>
      <c r="I24" s="213"/>
      <c r="J24" s="209"/>
      <c r="K24" s="212" t="s">
        <v>53</v>
      </c>
      <c r="L24" s="209"/>
      <c r="M24" s="212" t="s">
        <v>54</v>
      </c>
      <c r="N24" s="209"/>
      <c r="O24" s="212" t="s">
        <v>55</v>
      </c>
      <c r="P24" s="213"/>
      <c r="Q24" s="209"/>
      <c r="R24" s="212" t="s">
        <v>56</v>
      </c>
      <c r="S24" s="213"/>
      <c r="T24" s="213"/>
      <c r="U24" s="213"/>
      <c r="V24" s="213"/>
      <c r="W24" s="213"/>
      <c r="X24" s="213"/>
      <c r="Y24" s="213"/>
      <c r="Z24" s="213"/>
      <c r="AA24" s="213"/>
      <c r="AB24" s="209"/>
      <c r="AC24" s="212" t="s">
        <v>57</v>
      </c>
      <c r="AD24" s="213"/>
      <c r="AE24" s="255"/>
      <c r="AF24" s="58"/>
      <c r="AG24" s="472"/>
      <c r="AH24" s="472"/>
      <c r="AI24" s="472"/>
      <c r="AJ24" s="472"/>
      <c r="AK24" s="472"/>
      <c r="AL24" s="472"/>
      <c r="AM24" s="472"/>
      <c r="AN24" s="472"/>
      <c r="AO24" s="472"/>
      <c r="AP24" s="472"/>
      <c r="AQ24" s="472"/>
      <c r="AR24" s="472"/>
      <c r="AS24" s="472"/>
      <c r="AT24" s="472"/>
      <c r="AU24" s="472"/>
      <c r="AV24" s="472"/>
      <c r="AW24" s="472"/>
      <c r="AX24" s="472"/>
      <c r="AY24" s="472"/>
      <c r="AZ24" s="472"/>
      <c r="BA24" s="63"/>
    </row>
    <row r="25" spans="1:53" ht="16.5" customHeight="1">
      <c r="A25" s="2"/>
      <c r="B25" s="210"/>
      <c r="C25" s="211"/>
      <c r="D25" s="214"/>
      <c r="E25" s="215"/>
      <c r="F25" s="215"/>
      <c r="G25" s="215"/>
      <c r="H25" s="215"/>
      <c r="I25" s="215"/>
      <c r="J25" s="211"/>
      <c r="K25" s="214"/>
      <c r="L25" s="211"/>
      <c r="M25" s="214"/>
      <c r="N25" s="211"/>
      <c r="O25" s="214"/>
      <c r="P25" s="215"/>
      <c r="Q25" s="211"/>
      <c r="R25" s="214"/>
      <c r="S25" s="215"/>
      <c r="T25" s="215"/>
      <c r="U25" s="215"/>
      <c r="V25" s="215"/>
      <c r="W25" s="215"/>
      <c r="X25" s="215"/>
      <c r="Y25" s="215"/>
      <c r="Z25" s="215"/>
      <c r="AA25" s="215"/>
      <c r="AB25" s="211"/>
      <c r="AC25" s="214"/>
      <c r="AD25" s="215"/>
      <c r="AE25" s="256"/>
      <c r="AF25" s="58"/>
      <c r="AG25" s="472"/>
      <c r="AH25" s="472"/>
      <c r="AI25" s="472"/>
      <c r="AJ25" s="472"/>
      <c r="AK25" s="472"/>
      <c r="AL25" s="472"/>
      <c r="AM25" s="472"/>
      <c r="AN25" s="472"/>
      <c r="AO25" s="472"/>
      <c r="AP25" s="472"/>
      <c r="AQ25" s="472"/>
      <c r="AR25" s="472"/>
      <c r="AS25" s="472"/>
      <c r="AT25" s="472"/>
      <c r="AU25" s="472"/>
      <c r="AV25" s="472"/>
      <c r="AW25" s="472"/>
      <c r="AX25" s="472"/>
      <c r="AY25" s="472"/>
      <c r="AZ25" s="472"/>
      <c r="BA25" s="63"/>
    </row>
    <row r="26" spans="1:53" ht="6" customHeight="1">
      <c r="A26" s="2"/>
      <c r="B26" s="43"/>
      <c r="C26" s="25"/>
      <c r="D26" s="340"/>
      <c r="E26" s="341"/>
      <c r="F26" s="341"/>
      <c r="G26" s="341"/>
      <c r="H26" s="341"/>
      <c r="I26" s="341"/>
      <c r="J26" s="342"/>
      <c r="K26" s="26"/>
      <c r="L26" s="27"/>
      <c r="M26" s="26"/>
      <c r="N26" s="27"/>
      <c r="O26" s="26"/>
      <c r="P26" s="28"/>
      <c r="Q26" s="27"/>
      <c r="R26" s="26"/>
      <c r="S26" s="29"/>
      <c r="T26" s="28"/>
      <c r="U26" s="28"/>
      <c r="V26" s="29"/>
      <c r="W26" s="28"/>
      <c r="X26" s="28"/>
      <c r="Y26" s="29"/>
      <c r="Z26" s="28"/>
      <c r="AA26" s="28"/>
      <c r="AB26" s="28"/>
      <c r="AC26" s="26"/>
      <c r="AD26" s="28"/>
      <c r="AE26" s="44"/>
      <c r="AF26" s="58"/>
      <c r="AG26" s="472"/>
      <c r="AH26" s="472"/>
      <c r="AI26" s="472"/>
      <c r="AJ26" s="472"/>
      <c r="AK26" s="472"/>
      <c r="AL26" s="472"/>
      <c r="AM26" s="472"/>
      <c r="AN26" s="472"/>
      <c r="AO26" s="472"/>
      <c r="AP26" s="472"/>
      <c r="AQ26" s="472"/>
      <c r="AR26" s="472"/>
      <c r="AS26" s="472"/>
      <c r="AT26" s="472"/>
      <c r="AU26" s="472"/>
      <c r="AV26" s="472"/>
      <c r="AW26" s="472"/>
      <c r="AX26" s="472"/>
      <c r="AY26" s="472"/>
      <c r="AZ26" s="472"/>
      <c r="BA26" s="63"/>
    </row>
    <row r="27" spans="1:53" ht="16.5" customHeight="1">
      <c r="A27" s="2"/>
      <c r="B27" s="116"/>
      <c r="C27" s="117"/>
      <c r="D27" s="343"/>
      <c r="E27" s="344"/>
      <c r="F27" s="344"/>
      <c r="G27" s="344"/>
      <c r="H27" s="344"/>
      <c r="I27" s="344"/>
      <c r="J27" s="345"/>
      <c r="K27" s="329"/>
      <c r="L27" s="331"/>
      <c r="M27" s="329"/>
      <c r="N27" s="331"/>
      <c r="O27" s="329"/>
      <c r="P27" s="330"/>
      <c r="Q27" s="331"/>
      <c r="R27" s="332"/>
      <c r="S27" s="333"/>
      <c r="T27" s="333"/>
      <c r="U27" s="333"/>
      <c r="V27" s="333"/>
      <c r="W27" s="333"/>
      <c r="X27" s="333"/>
      <c r="Y27" s="333"/>
      <c r="Z27" s="333"/>
      <c r="AA27" s="333"/>
      <c r="AB27" s="333"/>
      <c r="AC27" s="337"/>
      <c r="AD27" s="338"/>
      <c r="AE27" s="339"/>
      <c r="AF27" s="58"/>
      <c r="AG27" s="472"/>
      <c r="AH27" s="472"/>
      <c r="AI27" s="472"/>
      <c r="AJ27" s="472"/>
      <c r="AK27" s="472"/>
      <c r="AL27" s="472"/>
      <c r="AM27" s="472"/>
      <c r="AN27" s="472"/>
      <c r="AO27" s="472"/>
      <c r="AP27" s="472"/>
      <c r="AQ27" s="472"/>
      <c r="AR27" s="472"/>
      <c r="AS27" s="472"/>
      <c r="AT27" s="472"/>
      <c r="AU27" s="472"/>
      <c r="AV27" s="472"/>
      <c r="AW27" s="472"/>
      <c r="AX27" s="472"/>
      <c r="AY27" s="472"/>
      <c r="AZ27" s="472"/>
      <c r="BA27" s="63"/>
    </row>
    <row r="28" spans="1:53" ht="6" customHeight="1">
      <c r="A28" s="2"/>
      <c r="B28" s="45"/>
      <c r="C28" s="31"/>
      <c r="D28" s="346"/>
      <c r="E28" s="347"/>
      <c r="F28" s="347"/>
      <c r="G28" s="347"/>
      <c r="H28" s="347"/>
      <c r="I28" s="347"/>
      <c r="J28" s="348"/>
      <c r="K28" s="32"/>
      <c r="L28" s="33"/>
      <c r="M28" s="32"/>
      <c r="N28" s="33"/>
      <c r="O28" s="32"/>
      <c r="P28" s="34"/>
      <c r="Q28" s="33"/>
      <c r="R28" s="30"/>
      <c r="S28" s="35"/>
      <c r="T28" s="36"/>
      <c r="U28" s="37"/>
      <c r="V28" s="35"/>
      <c r="W28" s="36"/>
      <c r="X28" s="37"/>
      <c r="Y28" s="35"/>
      <c r="Z28" s="36"/>
      <c r="AA28" s="37"/>
      <c r="AB28" s="42"/>
      <c r="AC28" s="62"/>
      <c r="AD28" s="34"/>
      <c r="AE28" s="60"/>
      <c r="AF28" s="58"/>
      <c r="AG28" s="472"/>
      <c r="AH28" s="472"/>
      <c r="AI28" s="472"/>
      <c r="AJ28" s="472"/>
      <c r="AK28" s="472"/>
      <c r="AL28" s="472"/>
      <c r="AM28" s="472"/>
      <c r="AN28" s="472"/>
      <c r="AO28" s="472"/>
      <c r="AP28" s="472"/>
      <c r="AQ28" s="472"/>
      <c r="AR28" s="472"/>
      <c r="AS28" s="472"/>
      <c r="AT28" s="472"/>
      <c r="AU28" s="472"/>
      <c r="AV28" s="472"/>
      <c r="AW28" s="472"/>
      <c r="AX28" s="472"/>
      <c r="AY28" s="472"/>
      <c r="AZ28" s="472"/>
      <c r="BA28" s="63"/>
    </row>
    <row r="29" spans="1:53" ht="6" customHeight="1">
      <c r="A29" s="2"/>
      <c r="B29" s="43"/>
      <c r="C29" s="25"/>
      <c r="D29" s="340"/>
      <c r="E29" s="341"/>
      <c r="F29" s="341"/>
      <c r="G29" s="341"/>
      <c r="H29" s="341"/>
      <c r="I29" s="341"/>
      <c r="J29" s="342"/>
      <c r="K29" s="26"/>
      <c r="L29" s="27"/>
      <c r="M29" s="26"/>
      <c r="N29" s="27"/>
      <c r="O29" s="26"/>
      <c r="P29" s="28"/>
      <c r="Q29" s="27"/>
      <c r="R29" s="26"/>
      <c r="S29" s="29"/>
      <c r="T29" s="28"/>
      <c r="U29" s="28"/>
      <c r="V29" s="29"/>
      <c r="W29" s="28"/>
      <c r="X29" s="28"/>
      <c r="Y29" s="29"/>
      <c r="Z29" s="28"/>
      <c r="AA29" s="28"/>
      <c r="AB29" s="28"/>
      <c r="AC29" s="26"/>
      <c r="AD29" s="28"/>
      <c r="AE29" s="44"/>
      <c r="AF29" s="58"/>
      <c r="AG29" s="472"/>
      <c r="AH29" s="472"/>
      <c r="AI29" s="472"/>
      <c r="AJ29" s="472"/>
      <c r="AK29" s="472"/>
      <c r="AL29" s="472"/>
      <c r="AM29" s="472"/>
      <c r="AN29" s="472"/>
      <c r="AO29" s="472"/>
      <c r="AP29" s="472"/>
      <c r="AQ29" s="472"/>
      <c r="AR29" s="472"/>
      <c r="AS29" s="472"/>
      <c r="AT29" s="472"/>
      <c r="AU29" s="472"/>
      <c r="AV29" s="472"/>
      <c r="AW29" s="472"/>
      <c r="AX29" s="472"/>
      <c r="AY29" s="472"/>
      <c r="AZ29" s="472"/>
      <c r="BA29" s="63"/>
    </row>
    <row r="30" spans="1:53" ht="16.5" customHeight="1">
      <c r="A30" s="2"/>
      <c r="B30" s="116"/>
      <c r="C30" s="117"/>
      <c r="D30" s="343"/>
      <c r="E30" s="344"/>
      <c r="F30" s="344"/>
      <c r="G30" s="344"/>
      <c r="H30" s="344"/>
      <c r="I30" s="344"/>
      <c r="J30" s="345"/>
      <c r="K30" s="329"/>
      <c r="L30" s="331"/>
      <c r="M30" s="329"/>
      <c r="N30" s="331"/>
      <c r="O30" s="329"/>
      <c r="P30" s="330"/>
      <c r="Q30" s="331"/>
      <c r="R30" s="332"/>
      <c r="S30" s="333"/>
      <c r="T30" s="333"/>
      <c r="U30" s="333"/>
      <c r="V30" s="333"/>
      <c r="W30" s="333"/>
      <c r="X30" s="333"/>
      <c r="Y30" s="333"/>
      <c r="Z30" s="333"/>
      <c r="AA30" s="333"/>
      <c r="AB30" s="333"/>
      <c r="AC30" s="337"/>
      <c r="AD30" s="338"/>
      <c r="AE30" s="339"/>
      <c r="AF30" s="58"/>
      <c r="AG30" s="472"/>
      <c r="AH30" s="472"/>
      <c r="AI30" s="472"/>
      <c r="AJ30" s="472"/>
      <c r="AK30" s="472"/>
      <c r="AL30" s="472"/>
      <c r="AM30" s="472"/>
      <c r="AN30" s="472"/>
      <c r="AO30" s="472"/>
      <c r="AP30" s="472"/>
      <c r="AQ30" s="472"/>
      <c r="AR30" s="472"/>
      <c r="AS30" s="472"/>
      <c r="AT30" s="472"/>
      <c r="AU30" s="472"/>
      <c r="AV30" s="472"/>
      <c r="AW30" s="472"/>
      <c r="AX30" s="472"/>
      <c r="AY30" s="472"/>
      <c r="AZ30" s="472"/>
      <c r="BA30" s="63"/>
    </row>
    <row r="31" spans="1:53" ht="6" customHeight="1">
      <c r="A31" s="2"/>
      <c r="B31" s="45"/>
      <c r="C31" s="31"/>
      <c r="D31" s="346"/>
      <c r="E31" s="347"/>
      <c r="F31" s="347"/>
      <c r="G31" s="347"/>
      <c r="H31" s="347"/>
      <c r="I31" s="347"/>
      <c r="J31" s="348"/>
      <c r="K31" s="32"/>
      <c r="L31" s="33"/>
      <c r="M31" s="32"/>
      <c r="N31" s="33"/>
      <c r="O31" s="32"/>
      <c r="P31" s="34"/>
      <c r="Q31" s="33"/>
      <c r="R31" s="30"/>
      <c r="S31" s="35"/>
      <c r="T31" s="36"/>
      <c r="U31" s="37"/>
      <c r="V31" s="35"/>
      <c r="W31" s="36"/>
      <c r="X31" s="37"/>
      <c r="Y31" s="35"/>
      <c r="Z31" s="36"/>
      <c r="AA31" s="37"/>
      <c r="AB31" s="42"/>
      <c r="AC31" s="62"/>
      <c r="AD31" s="34"/>
      <c r="AE31" s="60"/>
      <c r="AF31" s="58"/>
      <c r="AG31" s="472"/>
      <c r="AH31" s="472"/>
      <c r="AI31" s="472"/>
      <c r="AJ31" s="472"/>
      <c r="AK31" s="472"/>
      <c r="AL31" s="472"/>
      <c r="AM31" s="472"/>
      <c r="AN31" s="472"/>
      <c r="AO31" s="472"/>
      <c r="AP31" s="472"/>
      <c r="AQ31" s="472"/>
      <c r="AR31" s="472"/>
      <c r="AS31" s="472"/>
      <c r="AT31" s="472"/>
      <c r="AU31" s="472"/>
      <c r="AV31" s="472"/>
      <c r="AW31" s="472"/>
      <c r="AX31" s="472"/>
      <c r="AY31" s="472"/>
      <c r="AZ31" s="472"/>
      <c r="BA31" s="63"/>
    </row>
    <row r="32" spans="1:53" ht="6" customHeight="1">
      <c r="A32" s="2"/>
      <c r="B32" s="43"/>
      <c r="C32" s="25"/>
      <c r="D32" s="219" t="s">
        <v>59</v>
      </c>
      <c r="E32" s="220"/>
      <c r="F32" s="220"/>
      <c r="G32" s="220"/>
      <c r="H32" s="220"/>
      <c r="I32" s="220"/>
      <c r="J32" s="221"/>
      <c r="K32" s="26"/>
      <c r="L32" s="27"/>
      <c r="M32" s="26"/>
      <c r="N32" s="27"/>
      <c r="O32" s="26"/>
      <c r="P32" s="28"/>
      <c r="Q32" s="27"/>
      <c r="R32" s="26"/>
      <c r="S32" s="29"/>
      <c r="T32" s="28"/>
      <c r="U32" s="28"/>
      <c r="V32" s="29"/>
      <c r="W32" s="28"/>
      <c r="X32" s="28"/>
      <c r="Y32" s="29"/>
      <c r="Z32" s="28"/>
      <c r="AA32" s="28"/>
      <c r="AB32" s="28"/>
      <c r="AC32" s="26"/>
      <c r="AD32" s="28"/>
      <c r="AE32" s="44"/>
      <c r="AF32" s="58"/>
      <c r="AG32" s="472"/>
      <c r="AH32" s="472"/>
      <c r="AI32" s="472"/>
      <c r="AJ32" s="472"/>
      <c r="AK32" s="472"/>
      <c r="AL32" s="472"/>
      <c r="AM32" s="472"/>
      <c r="AN32" s="472"/>
      <c r="AO32" s="472"/>
      <c r="AP32" s="472"/>
      <c r="AQ32" s="472"/>
      <c r="AR32" s="472"/>
      <c r="AS32" s="472"/>
      <c r="AT32" s="472"/>
      <c r="AU32" s="472"/>
      <c r="AV32" s="472"/>
      <c r="AW32" s="472"/>
      <c r="AX32" s="472"/>
      <c r="AY32" s="472"/>
      <c r="AZ32" s="472"/>
      <c r="BA32" s="63"/>
    </row>
    <row r="33" spans="1:54" ht="16.5" customHeight="1">
      <c r="A33" s="2"/>
      <c r="B33" s="46"/>
      <c r="C33" s="38"/>
      <c r="D33" s="222"/>
      <c r="E33" s="188"/>
      <c r="F33" s="188"/>
      <c r="G33" s="188"/>
      <c r="H33" s="188"/>
      <c r="I33" s="188"/>
      <c r="J33" s="223"/>
      <c r="K33" s="421"/>
      <c r="L33" s="424"/>
      <c r="M33" s="421"/>
      <c r="N33" s="424"/>
      <c r="O33" s="421"/>
      <c r="P33" s="422"/>
      <c r="Q33" s="424"/>
      <c r="R33" s="413">
        <f>+R27+R30</f>
        <v>0</v>
      </c>
      <c r="S33" s="414"/>
      <c r="T33" s="414"/>
      <c r="U33" s="414"/>
      <c r="V33" s="414"/>
      <c r="W33" s="414"/>
      <c r="X33" s="414"/>
      <c r="Y33" s="414"/>
      <c r="Z33" s="414"/>
      <c r="AA33" s="414"/>
      <c r="AB33" s="414"/>
      <c r="AC33" s="421"/>
      <c r="AD33" s="422"/>
      <c r="AE33" s="423"/>
      <c r="AF33" s="58"/>
      <c r="AG33" s="472"/>
      <c r="AH33" s="472"/>
      <c r="AI33" s="472"/>
      <c r="AJ33" s="472"/>
      <c r="AK33" s="472"/>
      <c r="AL33" s="472"/>
      <c r="AM33" s="472"/>
      <c r="AN33" s="472"/>
      <c r="AO33" s="472"/>
      <c r="AP33" s="472"/>
      <c r="AQ33" s="472"/>
      <c r="AR33" s="472"/>
      <c r="AS33" s="472"/>
      <c r="AT33" s="472"/>
      <c r="AU33" s="472"/>
      <c r="AV33" s="472"/>
      <c r="AW33" s="472"/>
      <c r="AX33" s="472"/>
      <c r="AY33" s="472"/>
      <c r="AZ33" s="472"/>
      <c r="BA33" s="63"/>
    </row>
    <row r="34" spans="1:54" ht="6" customHeight="1">
      <c r="A34" s="2"/>
      <c r="B34" s="45"/>
      <c r="C34" s="31"/>
      <c r="D34" s="224"/>
      <c r="E34" s="225"/>
      <c r="F34" s="225"/>
      <c r="G34" s="225"/>
      <c r="H34" s="225"/>
      <c r="I34" s="225"/>
      <c r="J34" s="226"/>
      <c r="K34" s="32"/>
      <c r="L34" s="33"/>
      <c r="M34" s="32"/>
      <c r="N34" s="33"/>
      <c r="O34" s="32"/>
      <c r="P34" s="34"/>
      <c r="Q34" s="33"/>
      <c r="R34" s="30"/>
      <c r="S34" s="35"/>
      <c r="T34" s="36"/>
      <c r="U34" s="37"/>
      <c r="V34" s="35"/>
      <c r="W34" s="36"/>
      <c r="X34" s="37"/>
      <c r="Y34" s="35"/>
      <c r="Z34" s="36"/>
      <c r="AA34" s="37"/>
      <c r="AB34" s="42"/>
      <c r="AC34" s="32"/>
      <c r="AD34" s="34"/>
      <c r="AE34" s="60"/>
      <c r="AF34" s="58"/>
      <c r="AG34" s="472"/>
      <c r="AH34" s="472"/>
      <c r="AI34" s="472"/>
      <c r="AJ34" s="472"/>
      <c r="AK34" s="472"/>
      <c r="AL34" s="472"/>
      <c r="AM34" s="472"/>
      <c r="AN34" s="472"/>
      <c r="AO34" s="472"/>
      <c r="AP34" s="472"/>
      <c r="AQ34" s="472"/>
      <c r="AR34" s="472"/>
      <c r="AS34" s="472"/>
      <c r="AT34" s="472"/>
      <c r="AU34" s="472"/>
      <c r="AV34" s="472"/>
      <c r="AW34" s="472"/>
      <c r="AX34" s="472"/>
      <c r="AY34" s="472"/>
      <c r="AZ34" s="472"/>
      <c r="BA34" s="63"/>
    </row>
    <row r="35" spans="1:54" ht="6" customHeight="1">
      <c r="A35" s="2"/>
      <c r="B35" s="43"/>
      <c r="C35" s="25"/>
      <c r="D35" s="219" t="s">
        <v>60</v>
      </c>
      <c r="E35" s="220"/>
      <c r="F35" s="220"/>
      <c r="G35" s="220"/>
      <c r="H35" s="220"/>
      <c r="I35" s="220"/>
      <c r="J35" s="221"/>
      <c r="K35" s="26"/>
      <c r="L35" s="27"/>
      <c r="M35" s="26"/>
      <c r="N35" s="27"/>
      <c r="O35" s="26"/>
      <c r="P35" s="28"/>
      <c r="Q35" s="27"/>
      <c r="R35" s="26"/>
      <c r="S35" s="29"/>
      <c r="T35" s="28"/>
      <c r="U35" s="28"/>
      <c r="V35" s="29"/>
      <c r="W35" s="28"/>
      <c r="X35" s="28"/>
      <c r="Y35" s="29"/>
      <c r="Z35" s="28"/>
      <c r="AA35" s="28"/>
      <c r="AB35" s="28"/>
      <c r="AC35" s="26"/>
      <c r="AD35" s="28"/>
      <c r="AE35" s="44"/>
      <c r="AF35" s="58"/>
      <c r="AG35" s="472"/>
      <c r="AH35" s="472"/>
      <c r="AI35" s="472"/>
      <c r="AJ35" s="472"/>
      <c r="AK35" s="472"/>
      <c r="AL35" s="472"/>
      <c r="AM35" s="472"/>
      <c r="AN35" s="472"/>
      <c r="AO35" s="472"/>
      <c r="AP35" s="472"/>
      <c r="AQ35" s="472"/>
      <c r="AR35" s="472"/>
      <c r="AS35" s="472"/>
      <c r="AT35" s="472"/>
      <c r="AU35" s="472"/>
      <c r="AV35" s="472"/>
      <c r="AW35" s="472"/>
      <c r="AX35" s="472"/>
      <c r="AY35" s="472"/>
      <c r="AZ35" s="472"/>
      <c r="BA35" s="63"/>
    </row>
    <row r="36" spans="1:54" ht="16.5" customHeight="1">
      <c r="A36" s="2"/>
      <c r="B36" s="46"/>
      <c r="C36" s="38"/>
      <c r="D36" s="222"/>
      <c r="E36" s="188"/>
      <c r="F36" s="188"/>
      <c r="G36" s="188"/>
      <c r="H36" s="188"/>
      <c r="I36" s="188"/>
      <c r="J36" s="223"/>
      <c r="K36" s="421"/>
      <c r="L36" s="424"/>
      <c r="M36" s="421"/>
      <c r="N36" s="424"/>
      <c r="O36" s="421"/>
      <c r="P36" s="422"/>
      <c r="Q36" s="424"/>
      <c r="R36" s="413">
        <f>AJ19+AO19</f>
        <v>0</v>
      </c>
      <c r="S36" s="414"/>
      <c r="T36" s="414"/>
      <c r="U36" s="414"/>
      <c r="V36" s="414"/>
      <c r="W36" s="414"/>
      <c r="X36" s="414"/>
      <c r="Y36" s="414"/>
      <c r="Z36" s="414"/>
      <c r="AA36" s="414"/>
      <c r="AB36" s="414"/>
      <c r="AC36" s="421"/>
      <c r="AD36" s="422"/>
      <c r="AE36" s="423"/>
      <c r="AF36" s="58"/>
      <c r="AG36" s="472"/>
      <c r="AH36" s="472"/>
      <c r="AI36" s="472"/>
      <c r="AJ36" s="472"/>
      <c r="AK36" s="472"/>
      <c r="AL36" s="472"/>
      <c r="AM36" s="472"/>
      <c r="AN36" s="472"/>
      <c r="AO36" s="472"/>
      <c r="AP36" s="472"/>
      <c r="AQ36" s="472"/>
      <c r="AR36" s="472"/>
      <c r="AS36" s="472"/>
      <c r="AT36" s="472"/>
      <c r="AU36" s="472"/>
      <c r="AV36" s="472"/>
      <c r="AW36" s="472"/>
      <c r="AX36" s="472"/>
      <c r="AY36" s="472"/>
      <c r="AZ36" s="472"/>
      <c r="BA36" s="63"/>
    </row>
    <row r="37" spans="1:54" ht="6" customHeight="1">
      <c r="A37" s="2"/>
      <c r="B37" s="45"/>
      <c r="C37" s="31"/>
      <c r="D37" s="224"/>
      <c r="E37" s="225"/>
      <c r="F37" s="225"/>
      <c r="G37" s="225"/>
      <c r="H37" s="225"/>
      <c r="I37" s="225"/>
      <c r="J37" s="226"/>
      <c r="K37" s="32"/>
      <c r="L37" s="33"/>
      <c r="M37" s="32"/>
      <c r="N37" s="33"/>
      <c r="O37" s="32"/>
      <c r="P37" s="34"/>
      <c r="Q37" s="33"/>
      <c r="R37" s="30"/>
      <c r="S37" s="35"/>
      <c r="T37" s="36"/>
      <c r="U37" s="37"/>
      <c r="V37" s="35"/>
      <c r="W37" s="36"/>
      <c r="X37" s="37"/>
      <c r="Y37" s="35"/>
      <c r="Z37" s="36"/>
      <c r="AA37" s="37"/>
      <c r="AB37" s="42"/>
      <c r="AC37" s="32"/>
      <c r="AD37" s="34"/>
      <c r="AE37" s="60"/>
      <c r="AF37" s="58"/>
      <c r="AG37" s="472"/>
      <c r="AH37" s="472"/>
      <c r="AI37" s="472"/>
      <c r="AJ37" s="472"/>
      <c r="AK37" s="472"/>
      <c r="AL37" s="472"/>
      <c r="AM37" s="472"/>
      <c r="AN37" s="472"/>
      <c r="AO37" s="472"/>
      <c r="AP37" s="472"/>
      <c r="AQ37" s="472"/>
      <c r="AR37" s="472"/>
      <c r="AS37" s="472"/>
      <c r="AT37" s="472"/>
      <c r="AU37" s="472"/>
      <c r="AV37" s="472"/>
      <c r="AW37" s="472"/>
      <c r="AX37" s="472"/>
      <c r="AY37" s="472"/>
      <c r="AZ37" s="472"/>
      <c r="BA37" s="63"/>
    </row>
    <row r="38" spans="1:54" ht="6" customHeight="1">
      <c r="A38" s="2"/>
      <c r="B38" s="43"/>
      <c r="C38" s="25"/>
      <c r="D38" s="219" t="s">
        <v>61</v>
      </c>
      <c r="E38" s="220"/>
      <c r="F38" s="220"/>
      <c r="G38" s="220"/>
      <c r="H38" s="220"/>
      <c r="I38" s="220"/>
      <c r="J38" s="221"/>
      <c r="K38" s="26"/>
      <c r="L38" s="27"/>
      <c r="M38" s="26"/>
      <c r="N38" s="27"/>
      <c r="O38" s="26"/>
      <c r="P38" s="28"/>
      <c r="Q38" s="27"/>
      <c r="R38" s="26"/>
      <c r="S38" s="29"/>
      <c r="T38" s="28"/>
      <c r="U38" s="28"/>
      <c r="V38" s="29"/>
      <c r="W38" s="28"/>
      <c r="X38" s="28"/>
      <c r="Y38" s="29"/>
      <c r="Z38" s="28"/>
      <c r="AA38" s="28"/>
      <c r="AB38" s="28"/>
      <c r="AC38" s="26"/>
      <c r="AD38" s="28"/>
      <c r="AE38" s="44"/>
      <c r="AF38" s="58"/>
      <c r="AG38" s="472"/>
      <c r="AH38" s="472"/>
      <c r="AI38" s="472"/>
      <c r="AJ38" s="472"/>
      <c r="AK38" s="472"/>
      <c r="AL38" s="472"/>
      <c r="AM38" s="472"/>
      <c r="AN38" s="472"/>
      <c r="AO38" s="472"/>
      <c r="AP38" s="472"/>
      <c r="AQ38" s="472"/>
      <c r="AR38" s="472"/>
      <c r="AS38" s="472"/>
      <c r="AT38" s="472"/>
      <c r="AU38" s="472"/>
      <c r="AV38" s="472"/>
      <c r="AW38" s="472"/>
      <c r="AX38" s="472"/>
      <c r="AY38" s="472"/>
      <c r="AZ38" s="472"/>
      <c r="BA38" s="63"/>
    </row>
    <row r="39" spans="1:54" ht="16.5" customHeight="1">
      <c r="A39" s="2"/>
      <c r="B39" s="46"/>
      <c r="C39" s="38"/>
      <c r="D39" s="222"/>
      <c r="E39" s="188"/>
      <c r="F39" s="188"/>
      <c r="G39" s="188"/>
      <c r="H39" s="188"/>
      <c r="I39" s="188"/>
      <c r="J39" s="223"/>
      <c r="K39" s="421"/>
      <c r="L39" s="424"/>
      <c r="M39" s="421"/>
      <c r="N39" s="424"/>
      <c r="O39" s="421"/>
      <c r="P39" s="422"/>
      <c r="Q39" s="424"/>
      <c r="R39" s="413">
        <f>+R33+R36</f>
        <v>0</v>
      </c>
      <c r="S39" s="414"/>
      <c r="T39" s="414"/>
      <c r="U39" s="414"/>
      <c r="V39" s="414"/>
      <c r="W39" s="414"/>
      <c r="X39" s="414"/>
      <c r="Y39" s="414"/>
      <c r="Z39" s="414"/>
      <c r="AA39" s="414"/>
      <c r="AB39" s="414"/>
      <c r="AC39" s="421"/>
      <c r="AD39" s="422"/>
      <c r="AE39" s="423"/>
      <c r="AF39" s="58"/>
      <c r="AG39" s="472"/>
      <c r="AH39" s="472"/>
      <c r="AI39" s="472"/>
      <c r="AJ39" s="472"/>
      <c r="AK39" s="472"/>
      <c r="AL39" s="472"/>
      <c r="AM39" s="472"/>
      <c r="AN39" s="472"/>
      <c r="AO39" s="472"/>
      <c r="AP39" s="472"/>
      <c r="AQ39" s="472"/>
      <c r="AR39" s="472"/>
      <c r="AS39" s="472"/>
      <c r="AT39" s="472"/>
      <c r="AU39" s="472"/>
      <c r="AV39" s="472"/>
      <c r="AW39" s="472"/>
      <c r="AX39" s="472"/>
      <c r="AY39" s="472"/>
      <c r="AZ39" s="472"/>
      <c r="BA39" s="63"/>
    </row>
    <row r="40" spans="1:54" ht="6" customHeight="1" thickBot="1">
      <c r="A40" s="2"/>
      <c r="B40" s="47"/>
      <c r="C40" s="48"/>
      <c r="D40" s="251"/>
      <c r="E40" s="252"/>
      <c r="F40" s="252"/>
      <c r="G40" s="252"/>
      <c r="H40" s="252"/>
      <c r="I40" s="252"/>
      <c r="J40" s="253"/>
      <c r="K40" s="49"/>
      <c r="L40" s="50"/>
      <c r="M40" s="49"/>
      <c r="N40" s="50"/>
      <c r="O40" s="49"/>
      <c r="P40" s="51"/>
      <c r="Q40" s="50"/>
      <c r="R40" s="52"/>
      <c r="S40" s="53"/>
      <c r="T40" s="54"/>
      <c r="U40" s="55"/>
      <c r="V40" s="53"/>
      <c r="W40" s="54"/>
      <c r="X40" s="55"/>
      <c r="Y40" s="53"/>
      <c r="Z40" s="54"/>
      <c r="AA40" s="55"/>
      <c r="AB40" s="59"/>
      <c r="AC40" s="49"/>
      <c r="AD40" s="51"/>
      <c r="AE40" s="61"/>
      <c r="AF40" s="58"/>
      <c r="AG40" s="472"/>
      <c r="AH40" s="472"/>
      <c r="AI40" s="472"/>
      <c r="AJ40" s="472"/>
      <c r="AK40" s="472"/>
      <c r="AL40" s="472"/>
      <c r="AM40" s="472"/>
      <c r="AN40" s="472"/>
      <c r="AO40" s="472"/>
      <c r="AP40" s="472"/>
      <c r="AQ40" s="472"/>
      <c r="AR40" s="472"/>
      <c r="AS40" s="472"/>
      <c r="AT40" s="472"/>
      <c r="AU40" s="472"/>
      <c r="AV40" s="472"/>
      <c r="AW40" s="472"/>
      <c r="AX40" s="472"/>
      <c r="AY40" s="472"/>
      <c r="AZ40" s="472"/>
      <c r="BA40" s="63"/>
    </row>
    <row r="41" spans="1:54" ht="21" customHeight="1">
      <c r="A41" s="2"/>
      <c r="B41" s="456" t="s">
        <v>62</v>
      </c>
      <c r="C41" s="456"/>
      <c r="D41" s="456"/>
      <c r="E41" s="456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58"/>
      <c r="AE41" s="58"/>
      <c r="AF41" s="58"/>
      <c r="AG41" s="472"/>
      <c r="AH41" s="472"/>
      <c r="AI41" s="472"/>
      <c r="AJ41" s="472"/>
      <c r="AK41" s="472"/>
      <c r="AL41" s="472"/>
      <c r="AM41" s="472"/>
      <c r="AN41" s="472"/>
      <c r="AO41" s="472"/>
      <c r="AP41" s="472"/>
      <c r="AQ41" s="472"/>
      <c r="AR41" s="472"/>
      <c r="AS41" s="472"/>
      <c r="AT41" s="472"/>
      <c r="AU41" s="472"/>
      <c r="AV41" s="472"/>
      <c r="AW41" s="472"/>
      <c r="AX41" s="472"/>
      <c r="AY41" s="472"/>
      <c r="AZ41" s="472"/>
      <c r="BA41" s="63"/>
      <c r="BB41" s="16"/>
    </row>
    <row r="42" spans="1:54" ht="16.5" customHeight="1">
      <c r="A42" s="2"/>
      <c r="B42" s="320"/>
      <c r="C42" s="321"/>
      <c r="D42" s="321"/>
      <c r="E42" s="321"/>
      <c r="F42" s="321"/>
      <c r="G42" s="321"/>
      <c r="H42" s="321"/>
      <c r="I42" s="321"/>
      <c r="J42" s="321"/>
      <c r="K42" s="321"/>
      <c r="L42" s="321"/>
      <c r="M42" s="321"/>
      <c r="N42" s="321"/>
      <c r="O42" s="321"/>
      <c r="P42" s="321"/>
      <c r="Q42" s="321"/>
      <c r="R42" s="321"/>
      <c r="S42" s="321"/>
      <c r="T42" s="321"/>
      <c r="U42" s="321"/>
      <c r="V42" s="321"/>
      <c r="W42" s="321"/>
      <c r="X42" s="321"/>
      <c r="Y42" s="321"/>
      <c r="Z42" s="321"/>
      <c r="AA42" s="321"/>
      <c r="AB42" s="322"/>
      <c r="AD42" s="58"/>
      <c r="AE42" s="58"/>
      <c r="AF42" s="58"/>
      <c r="AG42" s="472"/>
      <c r="AH42" s="472"/>
      <c r="AI42" s="472"/>
      <c r="AJ42" s="472"/>
      <c r="AK42" s="472"/>
      <c r="AL42" s="472"/>
      <c r="AM42" s="472"/>
      <c r="AN42" s="472"/>
      <c r="AO42" s="472"/>
      <c r="AP42" s="472"/>
      <c r="AQ42" s="472"/>
      <c r="AR42" s="472"/>
      <c r="AS42" s="472"/>
      <c r="AT42" s="472"/>
      <c r="AU42" s="472"/>
      <c r="AV42" s="472"/>
      <c r="AW42" s="472"/>
      <c r="AX42" s="472"/>
      <c r="AY42" s="472"/>
      <c r="AZ42" s="472"/>
      <c r="BA42" s="63"/>
      <c r="BB42" s="16"/>
    </row>
    <row r="43" spans="1:54" ht="16.5" customHeight="1">
      <c r="A43" s="2"/>
      <c r="B43" s="323"/>
      <c r="C43" s="324"/>
      <c r="D43" s="324"/>
      <c r="E43" s="324"/>
      <c r="F43" s="324"/>
      <c r="G43" s="324"/>
      <c r="H43" s="324"/>
      <c r="I43" s="324"/>
      <c r="J43" s="324"/>
      <c r="K43" s="324"/>
      <c r="L43" s="324"/>
      <c r="M43" s="324"/>
      <c r="N43" s="324"/>
      <c r="O43" s="324"/>
      <c r="P43" s="324"/>
      <c r="Q43" s="324"/>
      <c r="R43" s="324"/>
      <c r="S43" s="324"/>
      <c r="T43" s="324"/>
      <c r="U43" s="324"/>
      <c r="V43" s="324"/>
      <c r="W43" s="324"/>
      <c r="X43" s="324"/>
      <c r="Y43" s="324"/>
      <c r="Z43" s="324"/>
      <c r="AA43" s="324"/>
      <c r="AB43" s="325"/>
      <c r="AD43" s="58"/>
      <c r="AE43" s="58"/>
      <c r="AF43" s="58"/>
      <c r="AG43" s="472"/>
      <c r="AH43" s="472"/>
      <c r="AI43" s="472"/>
      <c r="AJ43" s="472"/>
      <c r="AK43" s="472"/>
      <c r="AL43" s="472"/>
      <c r="AM43" s="472"/>
      <c r="AN43" s="472"/>
      <c r="AO43" s="472"/>
      <c r="AP43" s="472"/>
      <c r="AQ43" s="472"/>
      <c r="AR43" s="472"/>
      <c r="AS43" s="472"/>
      <c r="AT43" s="472"/>
      <c r="AU43" s="472"/>
      <c r="AV43" s="472"/>
      <c r="AW43" s="472"/>
      <c r="AX43" s="472"/>
      <c r="AY43" s="472"/>
      <c r="AZ43" s="472"/>
      <c r="BA43" s="63"/>
      <c r="BB43" s="16"/>
    </row>
    <row r="44" spans="1:54" ht="16.5" customHeight="1">
      <c r="A44" s="2"/>
      <c r="B44" s="326"/>
      <c r="C44" s="327"/>
      <c r="D44" s="327"/>
      <c r="E44" s="327"/>
      <c r="F44" s="327"/>
      <c r="G44" s="327"/>
      <c r="H44" s="327"/>
      <c r="I44" s="327"/>
      <c r="J44" s="327"/>
      <c r="K44" s="327"/>
      <c r="L44" s="327"/>
      <c r="M44" s="327"/>
      <c r="N44" s="327"/>
      <c r="O44" s="327"/>
      <c r="P44" s="327"/>
      <c r="Q44" s="327"/>
      <c r="R44" s="327"/>
      <c r="S44" s="327"/>
      <c r="T44" s="327"/>
      <c r="U44" s="327"/>
      <c r="V44" s="327"/>
      <c r="W44" s="327"/>
      <c r="X44" s="327"/>
      <c r="Y44" s="327"/>
      <c r="Z44" s="327"/>
      <c r="AA44" s="327"/>
      <c r="AB44" s="328"/>
      <c r="AD44" s="58"/>
      <c r="AE44" s="58"/>
      <c r="AF44" s="58"/>
      <c r="AG44" s="472"/>
      <c r="AH44" s="472"/>
      <c r="AI44" s="472"/>
      <c r="AJ44" s="472"/>
      <c r="AK44" s="472"/>
      <c r="AL44" s="472"/>
      <c r="AM44" s="472"/>
      <c r="AN44" s="472"/>
      <c r="AO44" s="472"/>
      <c r="AP44" s="472"/>
      <c r="AQ44" s="472"/>
      <c r="AR44" s="472"/>
      <c r="AS44" s="472"/>
      <c r="AT44" s="472"/>
      <c r="AU44" s="472"/>
      <c r="AV44" s="472"/>
      <c r="AW44" s="472"/>
      <c r="AX44" s="472"/>
      <c r="AY44" s="472"/>
      <c r="AZ44" s="472"/>
      <c r="BA44" s="63"/>
      <c r="BB44" s="16"/>
    </row>
    <row r="45" spans="1:54" ht="16.5" customHeight="1">
      <c r="A45" s="2"/>
      <c r="B45" s="15" t="s">
        <v>63</v>
      </c>
      <c r="AD45" s="58"/>
      <c r="AE45" s="58"/>
      <c r="AF45" s="58"/>
      <c r="AG45" s="472"/>
      <c r="AH45" s="472"/>
      <c r="AI45" s="472"/>
      <c r="AJ45" s="472"/>
      <c r="AK45" s="472"/>
      <c r="AL45" s="472"/>
      <c r="AM45" s="472"/>
      <c r="AN45" s="472"/>
      <c r="AO45" s="472"/>
      <c r="AP45" s="472"/>
      <c r="AQ45" s="472"/>
      <c r="AR45" s="472"/>
      <c r="AS45" s="472"/>
      <c r="AT45" s="472"/>
      <c r="AU45" s="472"/>
      <c r="AV45" s="472"/>
      <c r="AW45" s="472"/>
      <c r="AX45" s="472"/>
      <c r="AY45" s="472"/>
      <c r="AZ45" s="472"/>
      <c r="BB45" s="16"/>
    </row>
    <row r="46" spans="1:54" ht="16.5" customHeight="1">
      <c r="A46" s="2" t="s">
        <v>64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319" t="s">
        <v>109</v>
      </c>
      <c r="M46" s="319"/>
      <c r="N46" s="319"/>
      <c r="O46" s="319"/>
      <c r="P46" s="319"/>
      <c r="Q46" s="319"/>
      <c r="R46" s="319"/>
      <c r="S46" s="319"/>
      <c r="T46" s="319"/>
      <c r="U46" s="319"/>
      <c r="V46" s="319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S46" s="2"/>
      <c r="AV46" s="471" t="s">
        <v>20</v>
      </c>
      <c r="AW46" s="471"/>
      <c r="AX46" s="471"/>
      <c r="AY46" s="471"/>
      <c r="AZ46" s="471"/>
    </row>
    <row r="47" spans="1:54" ht="16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319"/>
      <c r="M47" s="319"/>
      <c r="N47" s="319"/>
      <c r="O47" s="319"/>
      <c r="P47" s="319"/>
      <c r="Q47" s="319"/>
      <c r="R47" s="319"/>
      <c r="S47" s="319"/>
      <c r="T47" s="319"/>
      <c r="U47" s="319"/>
      <c r="V47" s="319"/>
      <c r="W47" s="2"/>
      <c r="X47" s="2"/>
      <c r="Y47" s="2"/>
      <c r="Z47" s="2"/>
      <c r="AA47" s="2"/>
      <c r="AB47" s="2"/>
      <c r="AS47" s="2"/>
      <c r="BB47" s="16"/>
    </row>
    <row r="48" spans="1:54" ht="16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37" t="str">
        <f>IF(L3="","",L3)</f>
        <v/>
      </c>
      <c r="M48" s="237"/>
      <c r="N48" s="237"/>
      <c r="O48" s="2" t="s">
        <v>21</v>
      </c>
      <c r="P48" s="237" t="str">
        <f>IF(P3="","",P3)</f>
        <v/>
      </c>
      <c r="Q48" s="237"/>
      <c r="R48" s="2" t="s">
        <v>22</v>
      </c>
      <c r="S48" s="188" t="str">
        <f>IF(S3="","",S3)</f>
        <v/>
      </c>
      <c r="T48" s="188"/>
      <c r="U48" s="2" t="s">
        <v>23</v>
      </c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S48" s="2"/>
      <c r="BB48" s="16"/>
    </row>
    <row r="49" spans="1:54" ht="16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BB49" s="16"/>
    </row>
    <row r="50" spans="1:54" ht="16.5" customHeight="1">
      <c r="A50" s="2"/>
      <c r="B50" s="21" t="s">
        <v>24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AG50" s="336"/>
      <c r="AH50" s="336"/>
      <c r="AI50" s="336"/>
      <c r="AJ50" s="336"/>
      <c r="AK50" s="336"/>
      <c r="AL50" s="336"/>
      <c r="AM50" s="336"/>
      <c r="AN50" s="336"/>
      <c r="AO50" s="336"/>
      <c r="AP50" s="336"/>
      <c r="AQ50" s="336"/>
      <c r="AR50" s="336"/>
      <c r="AS50" s="336"/>
      <c r="AT50" s="336"/>
      <c r="AU50" s="336"/>
      <c r="AV50" s="336"/>
      <c r="AW50" s="336"/>
      <c r="AX50" s="336"/>
      <c r="AY50" s="336"/>
      <c r="BB50" s="16"/>
    </row>
    <row r="51" spans="1:54" ht="22.5" customHeight="1" thickBot="1">
      <c r="A51" s="2"/>
      <c r="B51" s="188" t="str">
        <f>IF(B6="","",B6)</f>
        <v/>
      </c>
      <c r="C51" s="188"/>
      <c r="D51" s="188"/>
      <c r="E51" s="188"/>
      <c r="F51" s="188"/>
      <c r="G51" s="188"/>
      <c r="H51" s="188"/>
      <c r="I51" s="2" t="s">
        <v>26</v>
      </c>
      <c r="J51" s="2"/>
      <c r="K51" s="2"/>
      <c r="L51" s="2"/>
      <c r="M51" s="2"/>
      <c r="N51" s="2"/>
      <c r="O51" s="2"/>
      <c r="P51" s="2"/>
      <c r="AG51" s="39" t="s">
        <v>27</v>
      </c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BB51" s="16"/>
    </row>
    <row r="52" spans="1:54" ht="22.5" customHeight="1" thickBot="1">
      <c r="A52" s="2"/>
      <c r="B52" s="275" t="str">
        <f>IF(B7="","",B7)</f>
        <v/>
      </c>
      <c r="C52" s="275"/>
      <c r="D52" s="275"/>
      <c r="E52" s="275"/>
      <c r="F52" s="275"/>
      <c r="G52" s="275"/>
      <c r="H52" s="275"/>
      <c r="I52" s="17" t="s">
        <v>28</v>
      </c>
      <c r="J52" s="17"/>
      <c r="K52" s="17"/>
      <c r="L52" s="17"/>
      <c r="M52" s="17"/>
      <c r="N52" s="17"/>
      <c r="O52" s="2"/>
      <c r="P52" s="2"/>
      <c r="AG52" s="64" t="s">
        <v>29</v>
      </c>
      <c r="AH52" s="65" t="str">
        <f t="shared" ref="AH52:AT52" si="0">IF(AH7="","",AH7)</f>
        <v/>
      </c>
      <c r="AI52" s="66" t="str">
        <f t="shared" si="0"/>
        <v/>
      </c>
      <c r="AJ52" s="67" t="str">
        <f t="shared" si="0"/>
        <v/>
      </c>
      <c r="AK52" s="67" t="str">
        <f t="shared" si="0"/>
        <v/>
      </c>
      <c r="AL52" s="68" t="str">
        <f t="shared" si="0"/>
        <v/>
      </c>
      <c r="AM52" s="66" t="str">
        <f t="shared" si="0"/>
        <v/>
      </c>
      <c r="AN52" s="67" t="str">
        <f t="shared" si="0"/>
        <v/>
      </c>
      <c r="AO52" s="67" t="str">
        <f t="shared" si="0"/>
        <v/>
      </c>
      <c r="AP52" s="68" t="str">
        <f t="shared" si="0"/>
        <v/>
      </c>
      <c r="AQ52" s="69" t="str">
        <f t="shared" si="0"/>
        <v/>
      </c>
      <c r="AR52" s="67" t="str">
        <f t="shared" si="0"/>
        <v/>
      </c>
      <c r="AS52" s="67" t="str">
        <f t="shared" si="0"/>
        <v/>
      </c>
      <c r="AT52" s="70" t="str">
        <f t="shared" si="0"/>
        <v/>
      </c>
      <c r="AX52" s="24" t="s">
        <v>30</v>
      </c>
      <c r="AY52" s="71" t="str">
        <f>IF(AY7="","",AY7)</f>
        <v/>
      </c>
      <c r="BB52" s="16"/>
    </row>
    <row r="53" spans="1:54" ht="6.75" customHeight="1">
      <c r="A53" s="2"/>
      <c r="B53" s="22"/>
      <c r="C53" s="22"/>
      <c r="D53" s="22"/>
      <c r="E53" s="22"/>
      <c r="F53" s="22"/>
      <c r="G53" s="2"/>
      <c r="H53" s="2"/>
      <c r="I53" s="2"/>
      <c r="J53" s="2"/>
      <c r="K53" s="2"/>
      <c r="L53" s="2"/>
      <c r="M53" s="2"/>
      <c r="N53" s="2"/>
      <c r="O53" s="2"/>
      <c r="P53" s="2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X53" s="24"/>
      <c r="AY53" s="41"/>
      <c r="BB53" s="16"/>
    </row>
    <row r="54" spans="1:54" ht="22.5" customHeight="1">
      <c r="A54" s="2"/>
      <c r="B54" s="3" t="s">
        <v>31</v>
      </c>
      <c r="C54" s="3"/>
      <c r="D54" s="3"/>
      <c r="E54" s="3"/>
      <c r="F54" s="3"/>
      <c r="G54" s="318" t="str">
        <f>IF(G9="","",G9)</f>
        <v/>
      </c>
      <c r="H54" s="318"/>
      <c r="I54" s="318"/>
      <c r="J54" s="318"/>
      <c r="K54" s="318"/>
      <c r="L54" s="318"/>
      <c r="M54" s="3" t="s">
        <v>32</v>
      </c>
      <c r="N54" s="3"/>
      <c r="O54" s="2"/>
      <c r="P54" s="2"/>
      <c r="AL54" s="3" t="s">
        <v>33</v>
      </c>
      <c r="AM54" s="3"/>
      <c r="AN54" s="3"/>
      <c r="AO54" s="3"/>
      <c r="AP54" s="178" t="str">
        <f t="shared" ref="AP54:AY54" si="1">IF(AP9="","",AP9)</f>
        <v/>
      </c>
      <c r="AQ54" s="72" t="str">
        <f t="shared" si="1"/>
        <v/>
      </c>
      <c r="AR54" s="72" t="str">
        <f t="shared" si="1"/>
        <v/>
      </c>
      <c r="AS54" s="72" t="str">
        <f t="shared" si="1"/>
        <v/>
      </c>
      <c r="AT54" s="72" t="str">
        <f t="shared" si="1"/>
        <v/>
      </c>
      <c r="AU54" s="72" t="str">
        <f t="shared" si="1"/>
        <v/>
      </c>
      <c r="AV54" s="72" t="str">
        <f t="shared" si="1"/>
        <v/>
      </c>
      <c r="AW54" s="72" t="str">
        <f t="shared" si="1"/>
        <v/>
      </c>
      <c r="AX54" s="72" t="str">
        <f t="shared" si="1"/>
        <v/>
      </c>
      <c r="AY54" s="73" t="str">
        <f t="shared" si="1"/>
        <v/>
      </c>
      <c r="BB54" s="16"/>
    </row>
    <row r="55" spans="1:54" ht="10.5" customHeight="1">
      <c r="A55" s="2"/>
      <c r="B55" s="3"/>
      <c r="C55" s="3"/>
      <c r="D55" s="3"/>
      <c r="E55" s="3"/>
      <c r="F55" s="3"/>
      <c r="G55" s="56"/>
      <c r="H55" s="56"/>
      <c r="I55" s="56"/>
      <c r="J55" s="56"/>
      <c r="K55" s="56"/>
      <c r="L55" s="56"/>
      <c r="M55" s="3"/>
      <c r="N55" s="3"/>
      <c r="O55" s="2"/>
      <c r="P55" s="2"/>
      <c r="AL55" s="3"/>
      <c r="AM55" s="3"/>
      <c r="AN55" s="3"/>
      <c r="AO55" s="3"/>
      <c r="AP55" s="57"/>
      <c r="AQ55" s="57"/>
      <c r="AR55" s="57"/>
      <c r="AS55" s="57"/>
      <c r="AT55" s="57"/>
      <c r="AU55" s="57"/>
      <c r="AV55" s="57"/>
      <c r="AW55" s="57"/>
      <c r="AX55" s="57"/>
      <c r="AY55" s="57"/>
      <c r="BB55" s="16"/>
    </row>
    <row r="56" spans="1:54" ht="16.5" customHeight="1"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G56" s="311" t="s">
        <v>34</v>
      </c>
      <c r="AH56" s="311"/>
      <c r="AI56" s="311"/>
      <c r="AJ56" s="312" t="str">
        <f>IF(AJ11="","",AJ11)</f>
        <v/>
      </c>
      <c r="AK56" s="312"/>
      <c r="AL56" s="312"/>
      <c r="AM56" s="312"/>
      <c r="AN56" s="312"/>
      <c r="AO56" s="312"/>
      <c r="AP56" s="312"/>
      <c r="AQ56" s="312"/>
      <c r="AR56" s="312"/>
      <c r="AS56" s="312"/>
      <c r="AT56" s="312"/>
      <c r="AU56" s="312"/>
      <c r="AV56" s="312"/>
      <c r="AW56" s="312"/>
      <c r="AX56" s="312"/>
      <c r="AY56" s="312"/>
      <c r="BB56" s="16"/>
    </row>
    <row r="57" spans="1:54" ht="16.5" customHeight="1">
      <c r="A57" s="311" t="s">
        <v>35</v>
      </c>
      <c r="B57" s="311"/>
      <c r="C57" s="311"/>
      <c r="D57" s="311"/>
      <c r="E57" s="2"/>
      <c r="F57" s="2"/>
      <c r="G57" s="2"/>
      <c r="H57" s="2"/>
      <c r="I57" s="2"/>
      <c r="J57" s="2"/>
      <c r="K57" s="2"/>
      <c r="L57" s="2"/>
      <c r="M57" s="2"/>
      <c r="O57" s="311" t="s">
        <v>36</v>
      </c>
      <c r="P57" s="311"/>
      <c r="Q57" s="311"/>
      <c r="R57" s="311"/>
      <c r="AG57" s="3"/>
      <c r="AH57" s="2"/>
      <c r="AI57" s="2"/>
      <c r="AJ57" s="312" t="str">
        <f t="shared" ref="AJ57:AJ60" si="2">IF(AJ12="","",AJ12)</f>
        <v/>
      </c>
      <c r="AK57" s="312"/>
      <c r="AL57" s="312"/>
      <c r="AM57" s="312"/>
      <c r="AN57" s="312"/>
      <c r="AO57" s="312"/>
      <c r="AP57" s="312"/>
      <c r="AQ57" s="312"/>
      <c r="AR57" s="312"/>
      <c r="AS57" s="312"/>
      <c r="AT57" s="312"/>
      <c r="AU57" s="312"/>
      <c r="AV57" s="312"/>
      <c r="AW57" s="312"/>
      <c r="AX57" s="312"/>
      <c r="AY57" s="312"/>
      <c r="BB57" s="16"/>
    </row>
    <row r="58" spans="1:54" ht="22.5" customHeight="1">
      <c r="A58" s="2"/>
      <c r="B58" s="3"/>
      <c r="C58" s="171" t="str">
        <f>IF(C13="","",C13)</f>
        <v/>
      </c>
      <c r="D58" s="172" t="str">
        <f t="shared" ref="D58:E58" si="3">IF(D13="","",D13)</f>
        <v/>
      </c>
      <c r="E58" s="173" t="str">
        <f t="shared" si="3"/>
        <v/>
      </c>
      <c r="F58" s="21" t="s">
        <v>37</v>
      </c>
      <c r="G58" s="171" t="str">
        <f t="shared" ref="G58:M58" si="4">IF(G13="","",G13)</f>
        <v/>
      </c>
      <c r="H58" s="172" t="str">
        <f t="shared" si="4"/>
        <v/>
      </c>
      <c r="I58" s="172" t="str">
        <f t="shared" si="4"/>
        <v/>
      </c>
      <c r="J58" s="172" t="str">
        <f t="shared" si="4"/>
        <v/>
      </c>
      <c r="K58" s="172" t="str">
        <f t="shared" si="4"/>
        <v/>
      </c>
      <c r="L58" s="172" t="str">
        <f t="shared" si="4"/>
        <v/>
      </c>
      <c r="M58" s="173" t="str">
        <f t="shared" si="4"/>
        <v/>
      </c>
      <c r="O58" s="237" t="str">
        <f>IF(O13="","",O13)</f>
        <v/>
      </c>
      <c r="P58" s="237"/>
      <c r="Q58" s="237"/>
      <c r="R58" s="237"/>
      <c r="S58" s="237"/>
      <c r="T58" s="237"/>
      <c r="U58" s="237"/>
      <c r="V58" s="237"/>
      <c r="W58" s="237"/>
      <c r="X58" s="237"/>
      <c r="Y58" s="237"/>
      <c r="Z58" s="237"/>
      <c r="AA58" s="237"/>
      <c r="AB58" s="237"/>
      <c r="AC58" s="237"/>
      <c r="AG58" s="311" t="s">
        <v>38</v>
      </c>
      <c r="AH58" s="311"/>
      <c r="AI58" s="311"/>
      <c r="AJ58" s="312" t="str">
        <f t="shared" si="2"/>
        <v/>
      </c>
      <c r="AK58" s="312"/>
      <c r="AL58" s="312"/>
      <c r="AM58" s="312"/>
      <c r="AN58" s="312"/>
      <c r="AO58" s="312"/>
      <c r="AP58" s="312"/>
      <c r="AQ58" s="312"/>
      <c r="AR58" s="312"/>
      <c r="AS58" s="312"/>
      <c r="AT58" s="312"/>
      <c r="AU58" s="312"/>
      <c r="AV58" s="312"/>
      <c r="AW58" s="312"/>
      <c r="AX58" s="312"/>
      <c r="AY58" s="312"/>
      <c r="BB58" s="16"/>
    </row>
    <row r="59" spans="1:54" ht="16.5" customHeight="1">
      <c r="A59" s="311" t="s">
        <v>39</v>
      </c>
      <c r="B59" s="311"/>
      <c r="C59" s="311"/>
      <c r="D59" s="311"/>
      <c r="E59" s="2"/>
      <c r="F59" s="2"/>
      <c r="G59" s="2"/>
      <c r="H59" s="2"/>
      <c r="I59" s="2"/>
      <c r="J59" s="2"/>
      <c r="K59" s="2"/>
      <c r="O59" s="237" t="str">
        <f t="shared" ref="O59:O60" si="5">IF(O14="","",O14)</f>
        <v/>
      </c>
      <c r="P59" s="237"/>
      <c r="Q59" s="237"/>
      <c r="R59" s="237"/>
      <c r="S59" s="237"/>
      <c r="T59" s="237"/>
      <c r="U59" s="237"/>
      <c r="V59" s="237"/>
      <c r="W59" s="237"/>
      <c r="X59" s="237"/>
      <c r="Y59" s="237"/>
      <c r="Z59" s="237"/>
      <c r="AA59" s="237"/>
      <c r="AB59" s="237"/>
      <c r="AC59" s="237"/>
      <c r="AG59" s="311" t="s">
        <v>40</v>
      </c>
      <c r="AH59" s="311"/>
      <c r="AI59" s="311"/>
      <c r="AJ59" s="312" t="str">
        <f t="shared" si="2"/>
        <v/>
      </c>
      <c r="AK59" s="312"/>
      <c r="AL59" s="312"/>
      <c r="AM59" s="312"/>
      <c r="AN59" s="312"/>
      <c r="AO59" s="312"/>
      <c r="AP59" s="312"/>
      <c r="AQ59" s="312"/>
      <c r="AR59" s="312"/>
      <c r="AS59" s="312"/>
      <c r="AT59" s="312"/>
      <c r="AU59" s="312"/>
      <c r="AV59" s="312"/>
      <c r="AW59" s="312"/>
      <c r="AX59" s="312"/>
      <c r="AY59" s="312"/>
      <c r="BB59" s="16"/>
    </row>
    <row r="60" spans="1:54" ht="22.5" customHeight="1">
      <c r="A60" s="2"/>
      <c r="B60" s="2"/>
      <c r="C60" s="457">
        <v>4062</v>
      </c>
      <c r="D60" s="458"/>
      <c r="E60" s="458"/>
      <c r="F60" s="179">
        <f t="shared" ref="F60" si="6">F15</f>
        <v>0</v>
      </c>
      <c r="G60" s="179" t="str">
        <f t="shared" ref="G60:K60" si="7">IF(G15="","",G15)</f>
        <v/>
      </c>
      <c r="H60" s="179" t="str">
        <f t="shared" si="7"/>
        <v/>
      </c>
      <c r="I60" s="179" t="str">
        <f t="shared" si="7"/>
        <v/>
      </c>
      <c r="J60" s="179" t="str">
        <f t="shared" si="7"/>
        <v/>
      </c>
      <c r="K60" s="180" t="str">
        <f t="shared" si="7"/>
        <v/>
      </c>
      <c r="O60" s="240" t="str">
        <f t="shared" si="5"/>
        <v/>
      </c>
      <c r="P60" s="240"/>
      <c r="Q60" s="240"/>
      <c r="R60" s="240"/>
      <c r="S60" s="240"/>
      <c r="T60" s="240"/>
      <c r="U60" s="240"/>
      <c r="V60" s="240"/>
      <c r="W60" s="240"/>
      <c r="X60" s="240"/>
      <c r="Y60" s="240"/>
      <c r="Z60" s="240"/>
      <c r="AA60" s="240"/>
      <c r="AB60" s="240"/>
      <c r="AC60" s="240"/>
      <c r="AG60" s="315" t="s">
        <v>41</v>
      </c>
      <c r="AH60" s="315"/>
      <c r="AI60" s="315"/>
      <c r="AJ60" s="316" t="str">
        <f t="shared" si="2"/>
        <v/>
      </c>
      <c r="AK60" s="316"/>
      <c r="AL60" s="316"/>
      <c r="AM60" s="316"/>
      <c r="AN60" s="316"/>
      <c r="AO60" s="316"/>
      <c r="AP60" s="316"/>
      <c r="AQ60" s="316"/>
      <c r="AR60" s="316"/>
      <c r="AS60" s="316"/>
      <c r="AT60" s="316"/>
      <c r="AU60" s="316"/>
      <c r="AV60" s="316"/>
      <c r="AW60" s="316"/>
      <c r="AX60" s="316"/>
      <c r="AY60" s="316"/>
    </row>
    <row r="61" spans="1:54" ht="12.75" customHeight="1"/>
    <row r="62" spans="1:54" ht="21.75" customHeight="1">
      <c r="B62" s="3" t="s">
        <v>42</v>
      </c>
      <c r="C62" s="2"/>
      <c r="D62" s="2"/>
      <c r="E62" s="2"/>
      <c r="F62" s="2"/>
      <c r="G62" s="2"/>
      <c r="H62" s="2"/>
      <c r="I62" s="2"/>
      <c r="J62" s="2"/>
      <c r="K62" s="436" t="s">
        <v>93</v>
      </c>
      <c r="L62" s="437"/>
      <c r="M62" s="437"/>
      <c r="N62" s="437"/>
      <c r="O62" s="437"/>
      <c r="P62" s="438"/>
      <c r="Q62" s="476" t="s">
        <v>94</v>
      </c>
      <c r="R62" s="476"/>
      <c r="S62" s="476"/>
      <c r="T62" s="476"/>
      <c r="U62" s="476"/>
      <c r="V62" s="476"/>
      <c r="W62" s="436" t="s">
        <v>95</v>
      </c>
      <c r="X62" s="437"/>
      <c r="Y62" s="437"/>
      <c r="Z62" s="437"/>
      <c r="AA62" s="437"/>
      <c r="AB62" s="437"/>
      <c r="AC62" s="438"/>
      <c r="AF62" s="430" t="s">
        <v>45</v>
      </c>
      <c r="AG62" s="431"/>
      <c r="AH62" s="431"/>
      <c r="AI62" s="432"/>
      <c r="AJ62" s="436" t="s">
        <v>46</v>
      </c>
      <c r="AK62" s="437"/>
      <c r="AL62" s="437"/>
      <c r="AM62" s="437"/>
      <c r="AN62" s="438"/>
      <c r="AO62" s="436" t="s">
        <v>47</v>
      </c>
      <c r="AP62" s="437"/>
      <c r="AQ62" s="437"/>
      <c r="AR62" s="437"/>
      <c r="AS62" s="438"/>
      <c r="AT62" s="436" t="s">
        <v>48</v>
      </c>
      <c r="AU62" s="437"/>
      <c r="AV62" s="437"/>
      <c r="AW62" s="437"/>
      <c r="AX62" s="437"/>
      <c r="AY62" s="438"/>
      <c r="AZ62" s="83"/>
    </row>
    <row r="63" spans="1:54" ht="21.75" customHeight="1" thickBot="1">
      <c r="B63" s="469" t="s">
        <v>96</v>
      </c>
      <c r="C63" s="470"/>
      <c r="D63" s="465" t="s">
        <v>97</v>
      </c>
      <c r="E63" s="465"/>
      <c r="F63" s="465"/>
      <c r="G63" s="465"/>
      <c r="H63" s="465"/>
      <c r="I63" s="465"/>
      <c r="J63" s="96"/>
      <c r="K63" s="477">
        <f>K18</f>
        <v>0</v>
      </c>
      <c r="L63" s="478"/>
      <c r="M63" s="478"/>
      <c r="N63" s="478"/>
      <c r="O63" s="478"/>
      <c r="P63" s="479"/>
      <c r="Q63" s="480">
        <f>Q18</f>
        <v>0</v>
      </c>
      <c r="R63" s="480"/>
      <c r="S63" s="480"/>
      <c r="T63" s="480"/>
      <c r="U63" s="480"/>
      <c r="V63" s="480"/>
      <c r="W63" s="477">
        <f>W18</f>
        <v>0</v>
      </c>
      <c r="X63" s="478"/>
      <c r="Y63" s="478"/>
      <c r="Z63" s="478"/>
      <c r="AA63" s="478"/>
      <c r="AB63" s="478"/>
      <c r="AC63" s="479"/>
      <c r="AF63" s="430" t="s">
        <v>49</v>
      </c>
      <c r="AG63" s="431"/>
      <c r="AH63" s="431"/>
      <c r="AI63" s="432"/>
      <c r="AJ63" s="425">
        <f>AJ18</f>
        <v>0</v>
      </c>
      <c r="AK63" s="426"/>
      <c r="AL63" s="426"/>
      <c r="AM63" s="426"/>
      <c r="AN63" s="427"/>
      <c r="AO63" s="425">
        <f>AO18</f>
        <v>0</v>
      </c>
      <c r="AP63" s="426"/>
      <c r="AQ63" s="426"/>
      <c r="AR63" s="426"/>
      <c r="AS63" s="427"/>
      <c r="AT63" s="425">
        <f>AT18</f>
        <v>0</v>
      </c>
      <c r="AU63" s="426"/>
      <c r="AV63" s="426"/>
      <c r="AW63" s="426"/>
      <c r="AX63" s="426"/>
      <c r="AY63" s="427"/>
      <c r="AZ63" s="83"/>
    </row>
    <row r="64" spans="1:54" ht="21.75" customHeight="1" thickTop="1">
      <c r="A64" s="2"/>
      <c r="B64" s="439" t="s">
        <v>98</v>
      </c>
      <c r="C64" s="440"/>
      <c r="D64" s="466" t="s">
        <v>99</v>
      </c>
      <c r="E64" s="466"/>
      <c r="F64" s="466"/>
      <c r="G64" s="466"/>
      <c r="H64" s="84" t="s">
        <v>100</v>
      </c>
      <c r="I64" s="94"/>
      <c r="J64" s="94"/>
      <c r="K64" s="473">
        <f t="shared" ref="K64:K67" si="8">K19</f>
        <v>0</v>
      </c>
      <c r="L64" s="474"/>
      <c r="M64" s="474"/>
      <c r="N64" s="474"/>
      <c r="O64" s="474"/>
      <c r="P64" s="475"/>
      <c r="Q64" s="448">
        <f t="shared" ref="Q64:Q67" si="9">Q19</f>
        <v>0</v>
      </c>
      <c r="R64" s="448"/>
      <c r="S64" s="448"/>
      <c r="T64" s="448"/>
      <c r="U64" s="448"/>
      <c r="V64" s="448"/>
      <c r="W64" s="473">
        <f>W19</f>
        <v>0</v>
      </c>
      <c r="X64" s="474"/>
      <c r="Y64" s="474"/>
      <c r="Z64" s="474"/>
      <c r="AA64" s="474"/>
      <c r="AB64" s="474"/>
      <c r="AC64" s="475"/>
      <c r="AF64" s="430" t="s">
        <v>50</v>
      </c>
      <c r="AG64" s="431"/>
      <c r="AH64" s="431"/>
      <c r="AI64" s="432"/>
      <c r="AJ64" s="425">
        <f>AJ19</f>
        <v>0</v>
      </c>
      <c r="AK64" s="426"/>
      <c r="AL64" s="426"/>
      <c r="AM64" s="426"/>
      <c r="AN64" s="427"/>
      <c r="AO64" s="425">
        <f>AO19</f>
        <v>0</v>
      </c>
      <c r="AP64" s="426"/>
      <c r="AQ64" s="426"/>
      <c r="AR64" s="426"/>
      <c r="AS64" s="427"/>
      <c r="AT64" s="433"/>
      <c r="AU64" s="434"/>
      <c r="AV64" s="434"/>
      <c r="AW64" s="434"/>
      <c r="AX64" s="434"/>
      <c r="AY64" s="435"/>
      <c r="AZ64" s="83"/>
    </row>
    <row r="65" spans="1:52" ht="21.75" customHeight="1">
      <c r="A65" s="2"/>
      <c r="B65" s="467" t="s">
        <v>101</v>
      </c>
      <c r="C65" s="468"/>
      <c r="D65" s="459" t="s">
        <v>102</v>
      </c>
      <c r="E65" s="460"/>
      <c r="F65" s="460"/>
      <c r="G65" s="460"/>
      <c r="H65" s="460"/>
      <c r="I65" s="460"/>
      <c r="J65" s="95"/>
      <c r="K65" s="441">
        <f t="shared" si="8"/>
        <v>0</v>
      </c>
      <c r="L65" s="442"/>
      <c r="M65" s="442"/>
      <c r="N65" s="442"/>
      <c r="O65" s="442"/>
      <c r="P65" s="443"/>
      <c r="Q65" s="444">
        <f t="shared" si="9"/>
        <v>0</v>
      </c>
      <c r="R65" s="444"/>
      <c r="S65" s="444"/>
      <c r="T65" s="444"/>
      <c r="U65" s="444"/>
      <c r="V65" s="444"/>
      <c r="W65" s="441">
        <f>W20</f>
        <v>0</v>
      </c>
      <c r="X65" s="442"/>
      <c r="Y65" s="442"/>
      <c r="Z65" s="442"/>
      <c r="AA65" s="442"/>
      <c r="AB65" s="442"/>
      <c r="AC65" s="443"/>
      <c r="AZ65" s="83"/>
    </row>
    <row r="66" spans="1:52" ht="21.75" customHeight="1">
      <c r="B66" s="439" t="s">
        <v>103</v>
      </c>
      <c r="C66" s="440"/>
      <c r="D66" s="461" t="s">
        <v>104</v>
      </c>
      <c r="E66" s="462"/>
      <c r="F66" s="462"/>
      <c r="G66" s="462"/>
      <c r="H66" s="462"/>
      <c r="I66" s="462"/>
      <c r="J66" s="93"/>
      <c r="K66" s="445">
        <f t="shared" si="8"/>
        <v>0</v>
      </c>
      <c r="L66" s="446"/>
      <c r="M66" s="446"/>
      <c r="N66" s="446"/>
      <c r="O66" s="446"/>
      <c r="P66" s="447"/>
      <c r="Q66" s="448">
        <f t="shared" si="9"/>
        <v>0</v>
      </c>
      <c r="R66" s="448"/>
      <c r="S66" s="448"/>
      <c r="T66" s="448"/>
      <c r="U66" s="448"/>
      <c r="V66" s="448"/>
      <c r="W66" s="445">
        <f>W21</f>
        <v>0</v>
      </c>
      <c r="X66" s="446"/>
      <c r="Y66" s="446"/>
      <c r="Z66" s="446"/>
      <c r="AA66" s="446"/>
      <c r="AB66" s="446"/>
      <c r="AC66" s="447"/>
    </row>
    <row r="67" spans="1:52" ht="21.75" customHeight="1">
      <c r="A67" s="2"/>
      <c r="B67" s="428" t="s">
        <v>106</v>
      </c>
      <c r="C67" s="429"/>
      <c r="D67" s="463" t="s">
        <v>107</v>
      </c>
      <c r="E67" s="464"/>
      <c r="F67" s="464"/>
      <c r="G67" s="464"/>
      <c r="H67" s="176" t="s">
        <v>108</v>
      </c>
      <c r="I67" s="177"/>
      <c r="J67" s="177"/>
      <c r="K67" s="449">
        <f t="shared" si="8"/>
        <v>0</v>
      </c>
      <c r="L67" s="450"/>
      <c r="M67" s="450"/>
      <c r="N67" s="450"/>
      <c r="O67" s="450"/>
      <c r="P67" s="451"/>
      <c r="Q67" s="452">
        <f t="shared" si="9"/>
        <v>0</v>
      </c>
      <c r="R67" s="452"/>
      <c r="S67" s="452"/>
      <c r="T67" s="452"/>
      <c r="U67" s="452"/>
      <c r="V67" s="452"/>
      <c r="W67" s="449">
        <f>W22</f>
        <v>0</v>
      </c>
      <c r="X67" s="450"/>
      <c r="Y67" s="450"/>
      <c r="Z67" s="450"/>
      <c r="AA67" s="450"/>
      <c r="AB67" s="450"/>
      <c r="AC67" s="451"/>
    </row>
    <row r="68" spans="1:52" ht="8.25" customHeight="1" thickBo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S68" s="2"/>
    </row>
    <row r="69" spans="1:52" ht="23.25" customHeight="1">
      <c r="A69" s="2"/>
      <c r="B69" s="208" t="s">
        <v>51</v>
      </c>
      <c r="C69" s="209"/>
      <c r="D69" s="212" t="s">
        <v>52</v>
      </c>
      <c r="E69" s="213"/>
      <c r="F69" s="213"/>
      <c r="G69" s="213"/>
      <c r="H69" s="213"/>
      <c r="I69" s="213"/>
      <c r="J69" s="209"/>
      <c r="K69" s="212" t="s">
        <v>53</v>
      </c>
      <c r="L69" s="209"/>
      <c r="M69" s="212" t="s">
        <v>54</v>
      </c>
      <c r="N69" s="209"/>
      <c r="O69" s="212" t="s">
        <v>55</v>
      </c>
      <c r="P69" s="213"/>
      <c r="Q69" s="209"/>
      <c r="R69" s="212" t="s">
        <v>56</v>
      </c>
      <c r="S69" s="213"/>
      <c r="T69" s="213"/>
      <c r="U69" s="213"/>
      <c r="V69" s="213"/>
      <c r="W69" s="213"/>
      <c r="X69" s="213"/>
      <c r="Y69" s="213"/>
      <c r="Z69" s="213"/>
      <c r="AA69" s="213"/>
      <c r="AB69" s="209"/>
      <c r="AC69" s="212" t="s">
        <v>57</v>
      </c>
      <c r="AD69" s="213"/>
      <c r="AE69" s="255"/>
      <c r="AF69" s="58"/>
      <c r="AJ69" s="410" t="s">
        <v>110</v>
      </c>
      <c r="AK69" s="411"/>
      <c r="AL69" s="411"/>
      <c r="AM69" s="411"/>
      <c r="AN69" s="411"/>
      <c r="AO69" s="411"/>
      <c r="AP69" s="411"/>
      <c r="AQ69" s="411"/>
      <c r="AR69" s="411"/>
      <c r="AS69" s="411"/>
      <c r="AT69" s="411"/>
      <c r="AU69" s="411"/>
      <c r="AV69" s="411"/>
      <c r="AW69" s="412"/>
      <c r="AZ69" s="63"/>
    </row>
    <row r="70" spans="1:52" ht="5.25" customHeight="1">
      <c r="A70" s="2"/>
      <c r="B70" s="43"/>
      <c r="C70" s="25"/>
      <c r="D70" s="233" t="str">
        <f>IF(D26="","",D26)</f>
        <v/>
      </c>
      <c r="E70" s="234"/>
      <c r="F70" s="234"/>
      <c r="G70" s="234"/>
      <c r="H70" s="234"/>
      <c r="I70" s="234"/>
      <c r="J70" s="235"/>
      <c r="K70" s="26"/>
      <c r="L70" s="27"/>
      <c r="M70" s="26"/>
      <c r="N70" s="27"/>
      <c r="O70" s="26"/>
      <c r="P70" s="28"/>
      <c r="Q70" s="27"/>
      <c r="R70" s="26"/>
      <c r="S70" s="29"/>
      <c r="T70" s="28"/>
      <c r="U70" s="28"/>
      <c r="V70" s="29"/>
      <c r="W70" s="28"/>
      <c r="X70" s="28"/>
      <c r="Y70" s="29"/>
      <c r="Z70" s="28"/>
      <c r="AA70" s="28"/>
      <c r="AB70" s="28"/>
      <c r="AC70" s="26"/>
      <c r="AD70" s="28"/>
      <c r="AE70" s="44"/>
      <c r="AF70" s="58"/>
      <c r="AJ70" s="85"/>
      <c r="AK70" s="86"/>
      <c r="AL70" s="86"/>
      <c r="AM70" s="86"/>
      <c r="AN70" s="86"/>
      <c r="AO70" s="86"/>
      <c r="AP70" s="86"/>
      <c r="AQ70" s="86"/>
      <c r="AR70" s="86"/>
      <c r="AS70" s="86"/>
      <c r="AT70" s="86"/>
      <c r="AU70" s="86"/>
      <c r="AV70" s="86"/>
      <c r="AW70" s="87"/>
      <c r="AZ70" s="63"/>
    </row>
    <row r="71" spans="1:52" ht="16.5" customHeight="1">
      <c r="A71" s="2"/>
      <c r="B71" s="46" t="str">
        <f>IF(B27="","",B27)</f>
        <v/>
      </c>
      <c r="C71" s="38" t="str">
        <f>IF(C27="","",C27)</f>
        <v/>
      </c>
      <c r="D71" s="236"/>
      <c r="E71" s="237"/>
      <c r="F71" s="237"/>
      <c r="G71" s="237"/>
      <c r="H71" s="237"/>
      <c r="I71" s="237"/>
      <c r="J71" s="238"/>
      <c r="K71" s="421" t="str">
        <f>IF(K27="","",K27)</f>
        <v/>
      </c>
      <c r="L71" s="424"/>
      <c r="M71" s="421" t="str">
        <f>IF(M27="","",M27)</f>
        <v/>
      </c>
      <c r="N71" s="424"/>
      <c r="O71" s="421" t="str">
        <f>IF(O27="","",O27)</f>
        <v/>
      </c>
      <c r="P71" s="422"/>
      <c r="Q71" s="424"/>
      <c r="R71" s="413">
        <f>R27</f>
        <v>0</v>
      </c>
      <c r="S71" s="414"/>
      <c r="T71" s="414"/>
      <c r="U71" s="414"/>
      <c r="V71" s="414"/>
      <c r="W71" s="414"/>
      <c r="X71" s="414"/>
      <c r="Y71" s="414"/>
      <c r="Z71" s="414"/>
      <c r="AA71" s="414"/>
      <c r="AB71" s="414"/>
      <c r="AC71" s="216" t="str">
        <f>IF(AC27="","",AC27)</f>
        <v/>
      </c>
      <c r="AD71" s="217"/>
      <c r="AE71" s="218"/>
      <c r="AF71" s="58"/>
      <c r="AJ71" s="85"/>
      <c r="AK71" s="392" t="s">
        <v>111</v>
      </c>
      <c r="AL71" s="393"/>
      <c r="AM71" s="394"/>
      <c r="AN71" s="398"/>
      <c r="AO71" s="399"/>
      <c r="AP71" s="399"/>
      <c r="AQ71" s="399"/>
      <c r="AR71" s="399"/>
      <c r="AS71" s="399"/>
      <c r="AT71" s="399"/>
      <c r="AU71" s="399"/>
      <c r="AV71" s="400"/>
      <c r="AW71" s="87"/>
      <c r="AZ71" s="63"/>
    </row>
    <row r="72" spans="1:52" ht="5.25" customHeight="1">
      <c r="A72" s="2"/>
      <c r="B72" s="45"/>
      <c r="C72" s="31"/>
      <c r="D72" s="239"/>
      <c r="E72" s="240"/>
      <c r="F72" s="240"/>
      <c r="G72" s="240"/>
      <c r="H72" s="240"/>
      <c r="I72" s="240"/>
      <c r="J72" s="241"/>
      <c r="K72" s="32"/>
      <c r="L72" s="33"/>
      <c r="M72" s="32"/>
      <c r="N72" s="33"/>
      <c r="O72" s="32"/>
      <c r="P72" s="34"/>
      <c r="Q72" s="33"/>
      <c r="R72" s="30"/>
      <c r="S72" s="35"/>
      <c r="T72" s="36"/>
      <c r="U72" s="37"/>
      <c r="V72" s="35"/>
      <c r="W72" s="36"/>
      <c r="X72" s="37"/>
      <c r="Y72" s="35"/>
      <c r="Z72" s="36"/>
      <c r="AA72" s="37"/>
      <c r="AB72" s="42"/>
      <c r="AC72" s="62"/>
      <c r="AD72" s="34"/>
      <c r="AE72" s="60"/>
      <c r="AF72" s="58"/>
      <c r="AJ72" s="85"/>
      <c r="AK72" s="395"/>
      <c r="AL72" s="396"/>
      <c r="AM72" s="397"/>
      <c r="AN72" s="401"/>
      <c r="AO72" s="402"/>
      <c r="AP72" s="402"/>
      <c r="AQ72" s="402"/>
      <c r="AR72" s="402"/>
      <c r="AS72" s="402"/>
      <c r="AT72" s="402"/>
      <c r="AU72" s="402"/>
      <c r="AV72" s="403"/>
      <c r="AW72" s="87"/>
      <c r="AZ72" s="63"/>
    </row>
    <row r="73" spans="1:52" ht="5.25" customHeight="1">
      <c r="A73" s="2"/>
      <c r="B73" s="43"/>
      <c r="C73" s="25"/>
      <c r="D73" s="233" t="str">
        <f>IF(D29="","",D29)</f>
        <v/>
      </c>
      <c r="E73" s="234"/>
      <c r="F73" s="234"/>
      <c r="G73" s="234"/>
      <c r="H73" s="234"/>
      <c r="I73" s="234"/>
      <c r="J73" s="235"/>
      <c r="K73" s="26"/>
      <c r="L73" s="27"/>
      <c r="M73" s="26"/>
      <c r="N73" s="27"/>
      <c r="O73" s="26"/>
      <c r="P73" s="28"/>
      <c r="Q73" s="27"/>
      <c r="R73" s="26"/>
      <c r="S73" s="29"/>
      <c r="T73" s="28"/>
      <c r="U73" s="28"/>
      <c r="V73" s="29"/>
      <c r="W73" s="28"/>
      <c r="X73" s="28"/>
      <c r="Y73" s="29"/>
      <c r="Z73" s="28"/>
      <c r="AA73" s="28"/>
      <c r="AB73" s="28"/>
      <c r="AC73" s="26"/>
      <c r="AD73" s="28"/>
      <c r="AE73" s="44"/>
      <c r="AF73" s="58"/>
      <c r="AJ73" s="85"/>
      <c r="AK73" s="91"/>
      <c r="AL73" s="86"/>
      <c r="AM73" s="86"/>
      <c r="AN73" s="86"/>
      <c r="AO73" s="86"/>
      <c r="AP73" s="86"/>
      <c r="AQ73" s="86"/>
      <c r="AR73" s="86"/>
      <c r="AS73" s="86"/>
      <c r="AT73" s="86"/>
      <c r="AU73" s="86"/>
      <c r="AV73" s="86"/>
      <c r="AW73" s="87"/>
      <c r="AZ73" s="63"/>
    </row>
    <row r="74" spans="1:52" ht="16.5" customHeight="1">
      <c r="A74" s="2"/>
      <c r="B74" s="46" t="str">
        <f>IF(B30="","",B30)</f>
        <v/>
      </c>
      <c r="C74" s="38" t="str">
        <f>IF(C30="","",C30)</f>
        <v/>
      </c>
      <c r="D74" s="236"/>
      <c r="E74" s="237"/>
      <c r="F74" s="237"/>
      <c r="G74" s="237"/>
      <c r="H74" s="237"/>
      <c r="I74" s="237"/>
      <c r="J74" s="238"/>
      <c r="K74" s="421" t="str">
        <f>IF(K30="","",K30)</f>
        <v/>
      </c>
      <c r="L74" s="424"/>
      <c r="M74" s="421" t="str">
        <f>IF(M30="","",M30)</f>
        <v/>
      </c>
      <c r="N74" s="424"/>
      <c r="O74" s="421" t="str">
        <f>IF(O30="","",O30)</f>
        <v/>
      </c>
      <c r="P74" s="422"/>
      <c r="Q74" s="424"/>
      <c r="R74" s="413">
        <f>R30</f>
        <v>0</v>
      </c>
      <c r="S74" s="414"/>
      <c r="T74" s="414"/>
      <c r="U74" s="414"/>
      <c r="V74" s="414"/>
      <c r="W74" s="414"/>
      <c r="X74" s="414"/>
      <c r="Y74" s="414"/>
      <c r="Z74" s="414"/>
      <c r="AA74" s="414"/>
      <c r="AB74" s="414"/>
      <c r="AC74" s="216" t="str">
        <f>IF(AC30="","",AC30)</f>
        <v/>
      </c>
      <c r="AD74" s="217"/>
      <c r="AE74" s="218"/>
      <c r="AF74" s="58"/>
      <c r="AJ74" s="85"/>
      <c r="AK74" s="392" t="s">
        <v>112</v>
      </c>
      <c r="AL74" s="393"/>
      <c r="AM74" s="394"/>
      <c r="AN74" s="398"/>
      <c r="AO74" s="399"/>
      <c r="AP74" s="399"/>
      <c r="AQ74" s="399"/>
      <c r="AR74" s="399"/>
      <c r="AS74" s="399"/>
      <c r="AT74" s="399"/>
      <c r="AU74" s="399"/>
      <c r="AV74" s="400"/>
      <c r="AW74" s="87"/>
      <c r="AZ74" s="63"/>
    </row>
    <row r="75" spans="1:52" ht="5.25" customHeight="1">
      <c r="A75" s="2"/>
      <c r="B75" s="45"/>
      <c r="C75" s="31"/>
      <c r="D75" s="239"/>
      <c r="E75" s="240"/>
      <c r="F75" s="240"/>
      <c r="G75" s="240"/>
      <c r="H75" s="240"/>
      <c r="I75" s="240"/>
      <c r="J75" s="241"/>
      <c r="K75" s="32"/>
      <c r="L75" s="33"/>
      <c r="M75" s="32"/>
      <c r="N75" s="33"/>
      <c r="O75" s="32"/>
      <c r="P75" s="34"/>
      <c r="Q75" s="33"/>
      <c r="R75" s="30"/>
      <c r="S75" s="35"/>
      <c r="T75" s="36"/>
      <c r="U75" s="37"/>
      <c r="V75" s="35"/>
      <c r="W75" s="36"/>
      <c r="X75" s="37"/>
      <c r="Y75" s="35"/>
      <c r="Z75" s="36"/>
      <c r="AA75" s="37"/>
      <c r="AB75" s="42"/>
      <c r="AC75" s="62"/>
      <c r="AD75" s="34"/>
      <c r="AE75" s="60"/>
      <c r="AF75" s="58"/>
      <c r="AJ75" s="85"/>
      <c r="AK75" s="395"/>
      <c r="AL75" s="396"/>
      <c r="AM75" s="397"/>
      <c r="AN75" s="401"/>
      <c r="AO75" s="402"/>
      <c r="AP75" s="402"/>
      <c r="AQ75" s="402"/>
      <c r="AR75" s="402"/>
      <c r="AS75" s="402"/>
      <c r="AT75" s="402"/>
      <c r="AU75" s="402"/>
      <c r="AV75" s="403"/>
      <c r="AW75" s="87"/>
      <c r="AZ75" s="63"/>
    </row>
    <row r="76" spans="1:52" ht="5.25" customHeight="1">
      <c r="A76" s="2"/>
      <c r="B76" s="43"/>
      <c r="C76" s="25"/>
      <c r="D76" s="219" t="s">
        <v>59</v>
      </c>
      <c r="E76" s="220"/>
      <c r="F76" s="220"/>
      <c r="G76" s="220"/>
      <c r="H76" s="220"/>
      <c r="I76" s="220"/>
      <c r="J76" s="221"/>
      <c r="K76" s="26"/>
      <c r="L76" s="27"/>
      <c r="M76" s="26"/>
      <c r="N76" s="27"/>
      <c r="O76" s="26"/>
      <c r="P76" s="28"/>
      <c r="Q76" s="27"/>
      <c r="R76" s="26"/>
      <c r="S76" s="29"/>
      <c r="T76" s="28"/>
      <c r="U76" s="28"/>
      <c r="V76" s="29"/>
      <c r="W76" s="28"/>
      <c r="X76" s="28"/>
      <c r="Y76" s="29"/>
      <c r="Z76" s="28"/>
      <c r="AA76" s="28"/>
      <c r="AB76" s="28"/>
      <c r="AC76" s="26"/>
      <c r="AD76" s="28"/>
      <c r="AE76" s="44"/>
      <c r="AF76" s="58"/>
      <c r="AJ76" s="85"/>
      <c r="AK76" s="86"/>
      <c r="AL76" s="86"/>
      <c r="AM76" s="86"/>
      <c r="AN76" s="86"/>
      <c r="AO76" s="86"/>
      <c r="AP76" s="86"/>
      <c r="AQ76" s="86"/>
      <c r="AR76" s="86"/>
      <c r="AS76" s="86"/>
      <c r="AT76" s="86"/>
      <c r="AU76" s="86"/>
      <c r="AV76" s="86"/>
      <c r="AW76" s="87"/>
      <c r="AZ76" s="63"/>
    </row>
    <row r="77" spans="1:52" ht="16.5" customHeight="1">
      <c r="A77" s="2"/>
      <c r="B77" s="46"/>
      <c r="C77" s="38"/>
      <c r="D77" s="222"/>
      <c r="E77" s="188"/>
      <c r="F77" s="188"/>
      <c r="G77" s="188"/>
      <c r="H77" s="188"/>
      <c r="I77" s="188"/>
      <c r="J77" s="223"/>
      <c r="K77" s="421"/>
      <c r="L77" s="424"/>
      <c r="M77" s="421"/>
      <c r="N77" s="424"/>
      <c r="O77" s="421"/>
      <c r="P77" s="422"/>
      <c r="Q77" s="424"/>
      <c r="R77" s="413">
        <f>R33</f>
        <v>0</v>
      </c>
      <c r="S77" s="414"/>
      <c r="T77" s="414"/>
      <c r="U77" s="414"/>
      <c r="V77" s="414"/>
      <c r="W77" s="414"/>
      <c r="X77" s="414"/>
      <c r="Y77" s="414"/>
      <c r="Z77" s="414"/>
      <c r="AA77" s="414"/>
      <c r="AB77" s="414"/>
      <c r="AC77" s="421"/>
      <c r="AD77" s="422"/>
      <c r="AE77" s="423"/>
      <c r="AF77" s="58"/>
      <c r="AJ77" s="85"/>
      <c r="AK77" s="392" t="s">
        <v>113</v>
      </c>
      <c r="AL77" s="393"/>
      <c r="AM77" s="394"/>
      <c r="AN77" s="404">
        <v>4060</v>
      </c>
      <c r="AO77" s="405"/>
      <c r="AP77" s="405"/>
      <c r="AQ77" s="405"/>
      <c r="AR77" s="405"/>
      <c r="AS77" s="405"/>
      <c r="AT77" s="405"/>
      <c r="AU77" s="405"/>
      <c r="AV77" s="406"/>
      <c r="AW77" s="87"/>
      <c r="AZ77" s="63"/>
    </row>
    <row r="78" spans="1:52" ht="5.25" customHeight="1">
      <c r="A78" s="2"/>
      <c r="B78" s="45"/>
      <c r="C78" s="31"/>
      <c r="D78" s="224"/>
      <c r="E78" s="225"/>
      <c r="F78" s="225"/>
      <c r="G78" s="225"/>
      <c r="H78" s="225"/>
      <c r="I78" s="225"/>
      <c r="J78" s="226"/>
      <c r="K78" s="32"/>
      <c r="L78" s="33"/>
      <c r="M78" s="32"/>
      <c r="N78" s="33"/>
      <c r="O78" s="32"/>
      <c r="P78" s="34"/>
      <c r="Q78" s="33"/>
      <c r="R78" s="30"/>
      <c r="S78" s="35"/>
      <c r="T78" s="36"/>
      <c r="U78" s="37"/>
      <c r="V78" s="35"/>
      <c r="W78" s="36"/>
      <c r="X78" s="37"/>
      <c r="Y78" s="35"/>
      <c r="Z78" s="36"/>
      <c r="AA78" s="37"/>
      <c r="AB78" s="42"/>
      <c r="AC78" s="32"/>
      <c r="AD78" s="34"/>
      <c r="AE78" s="60"/>
      <c r="AF78" s="58"/>
      <c r="AJ78" s="85"/>
      <c r="AK78" s="395"/>
      <c r="AL78" s="396"/>
      <c r="AM78" s="397"/>
      <c r="AN78" s="407"/>
      <c r="AO78" s="408"/>
      <c r="AP78" s="408"/>
      <c r="AQ78" s="408"/>
      <c r="AR78" s="408"/>
      <c r="AS78" s="408"/>
      <c r="AT78" s="408"/>
      <c r="AU78" s="408"/>
      <c r="AV78" s="409"/>
      <c r="AW78" s="87"/>
      <c r="AZ78" s="63"/>
    </row>
    <row r="79" spans="1:52" ht="5.25" customHeight="1">
      <c r="A79" s="2"/>
      <c r="B79" s="43"/>
      <c r="C79" s="25"/>
      <c r="D79" s="219" t="s">
        <v>60</v>
      </c>
      <c r="E79" s="220"/>
      <c r="F79" s="220"/>
      <c r="G79" s="220"/>
      <c r="H79" s="220"/>
      <c r="I79" s="220"/>
      <c r="J79" s="221"/>
      <c r="K79" s="26"/>
      <c r="L79" s="27"/>
      <c r="M79" s="26"/>
      <c r="N79" s="27"/>
      <c r="O79" s="26"/>
      <c r="P79" s="28"/>
      <c r="Q79" s="27"/>
      <c r="R79" s="26"/>
      <c r="S79" s="29"/>
      <c r="T79" s="28"/>
      <c r="U79" s="28"/>
      <c r="V79" s="29"/>
      <c r="W79" s="28"/>
      <c r="X79" s="28"/>
      <c r="Y79" s="29"/>
      <c r="Z79" s="28"/>
      <c r="AA79" s="28"/>
      <c r="AB79" s="28"/>
      <c r="AC79" s="26"/>
      <c r="AD79" s="28"/>
      <c r="AE79" s="44"/>
      <c r="AF79" s="58"/>
      <c r="AJ79" s="85"/>
      <c r="AK79" s="86"/>
      <c r="AL79" s="86"/>
      <c r="AM79" s="86"/>
      <c r="AN79" s="86"/>
      <c r="AO79" s="86"/>
      <c r="AP79" s="86"/>
      <c r="AQ79" s="86"/>
      <c r="AR79" s="86"/>
      <c r="AS79" s="86"/>
      <c r="AT79" s="86"/>
      <c r="AU79" s="86"/>
      <c r="AV79" s="86"/>
      <c r="AW79" s="87"/>
      <c r="AZ79" s="63"/>
    </row>
    <row r="80" spans="1:52" ht="16.5" customHeight="1">
      <c r="A80" s="2"/>
      <c r="B80" s="46"/>
      <c r="C80" s="38"/>
      <c r="D80" s="222"/>
      <c r="E80" s="188"/>
      <c r="F80" s="188"/>
      <c r="G80" s="188"/>
      <c r="H80" s="188"/>
      <c r="I80" s="188"/>
      <c r="J80" s="223"/>
      <c r="K80" s="421"/>
      <c r="L80" s="424"/>
      <c r="M80" s="421"/>
      <c r="N80" s="424"/>
      <c r="O80" s="421"/>
      <c r="P80" s="422"/>
      <c r="Q80" s="424"/>
      <c r="R80" s="413">
        <f>R36</f>
        <v>0</v>
      </c>
      <c r="S80" s="414"/>
      <c r="T80" s="414"/>
      <c r="U80" s="414"/>
      <c r="V80" s="414"/>
      <c r="W80" s="414"/>
      <c r="X80" s="414"/>
      <c r="Y80" s="414"/>
      <c r="Z80" s="414"/>
      <c r="AA80" s="414"/>
      <c r="AB80" s="414"/>
      <c r="AC80" s="421"/>
      <c r="AD80" s="422"/>
      <c r="AE80" s="423"/>
      <c r="AF80" s="58"/>
      <c r="AJ80" s="85"/>
      <c r="AK80" s="392" t="s">
        <v>114</v>
      </c>
      <c r="AL80" s="393"/>
      <c r="AM80" s="394"/>
      <c r="AN80" s="404">
        <v>1000</v>
      </c>
      <c r="AO80" s="405"/>
      <c r="AP80" s="405"/>
      <c r="AQ80" s="405"/>
      <c r="AR80" s="405"/>
      <c r="AS80" s="405"/>
      <c r="AT80" s="405"/>
      <c r="AU80" s="405"/>
      <c r="AV80" s="406"/>
      <c r="AW80" s="87"/>
      <c r="AZ80" s="63"/>
    </row>
    <row r="81" spans="1:54" ht="5.25" customHeight="1">
      <c r="A81" s="2"/>
      <c r="B81" s="45"/>
      <c r="C81" s="31"/>
      <c r="D81" s="224"/>
      <c r="E81" s="225"/>
      <c r="F81" s="225"/>
      <c r="G81" s="225"/>
      <c r="H81" s="225"/>
      <c r="I81" s="225"/>
      <c r="J81" s="226"/>
      <c r="K81" s="32"/>
      <c r="L81" s="33"/>
      <c r="M81" s="32"/>
      <c r="N81" s="33"/>
      <c r="O81" s="32"/>
      <c r="P81" s="34"/>
      <c r="Q81" s="33"/>
      <c r="R81" s="30"/>
      <c r="S81" s="35"/>
      <c r="T81" s="36"/>
      <c r="U81" s="37"/>
      <c r="V81" s="35"/>
      <c r="W81" s="36"/>
      <c r="X81" s="37"/>
      <c r="Y81" s="35"/>
      <c r="Z81" s="36"/>
      <c r="AA81" s="37"/>
      <c r="AB81" s="42"/>
      <c r="AC81" s="32"/>
      <c r="AD81" s="34"/>
      <c r="AE81" s="60"/>
      <c r="AF81" s="58"/>
      <c r="AJ81" s="85"/>
      <c r="AK81" s="395"/>
      <c r="AL81" s="396"/>
      <c r="AM81" s="397"/>
      <c r="AN81" s="407"/>
      <c r="AO81" s="408"/>
      <c r="AP81" s="408"/>
      <c r="AQ81" s="408"/>
      <c r="AR81" s="408"/>
      <c r="AS81" s="408"/>
      <c r="AT81" s="408"/>
      <c r="AU81" s="408"/>
      <c r="AV81" s="409"/>
      <c r="AW81" s="87"/>
      <c r="AZ81" s="63"/>
    </row>
    <row r="82" spans="1:54" ht="5.25" customHeight="1">
      <c r="A82" s="2"/>
      <c r="B82" s="43"/>
      <c r="C82" s="25"/>
      <c r="D82" s="219" t="s">
        <v>61</v>
      </c>
      <c r="E82" s="220"/>
      <c r="F82" s="220"/>
      <c r="G82" s="220"/>
      <c r="H82" s="220"/>
      <c r="I82" s="220"/>
      <c r="J82" s="221"/>
      <c r="K82" s="26"/>
      <c r="L82" s="27"/>
      <c r="M82" s="26"/>
      <c r="N82" s="27"/>
      <c r="O82" s="26"/>
      <c r="P82" s="28"/>
      <c r="Q82" s="27"/>
      <c r="R82" s="26"/>
      <c r="S82" s="29"/>
      <c r="T82" s="28"/>
      <c r="U82" s="28"/>
      <c r="V82" s="29"/>
      <c r="W82" s="28"/>
      <c r="X82" s="28"/>
      <c r="Y82" s="29"/>
      <c r="Z82" s="28"/>
      <c r="AA82" s="28"/>
      <c r="AB82" s="28"/>
      <c r="AC82" s="26"/>
      <c r="AD82" s="28"/>
      <c r="AE82" s="44"/>
      <c r="AF82" s="58"/>
      <c r="AJ82" s="85"/>
      <c r="AK82" s="86"/>
      <c r="AL82" s="86"/>
      <c r="AM82" s="86"/>
      <c r="AN82" s="86"/>
      <c r="AO82" s="86"/>
      <c r="AP82" s="86"/>
      <c r="AQ82" s="86"/>
      <c r="AR82" s="86"/>
      <c r="AS82" s="86"/>
      <c r="AT82" s="86"/>
      <c r="AU82" s="86"/>
      <c r="AV82" s="86"/>
      <c r="AW82" s="87"/>
      <c r="AZ82" s="63"/>
    </row>
    <row r="83" spans="1:54" ht="16.5" customHeight="1">
      <c r="A83" s="2"/>
      <c r="B83" s="46"/>
      <c r="C83" s="38"/>
      <c r="D83" s="222"/>
      <c r="E83" s="188"/>
      <c r="F83" s="188"/>
      <c r="G83" s="188"/>
      <c r="H83" s="188"/>
      <c r="I83" s="188"/>
      <c r="J83" s="223"/>
      <c r="K83" s="421"/>
      <c r="L83" s="424"/>
      <c r="M83" s="421"/>
      <c r="N83" s="424"/>
      <c r="O83" s="421"/>
      <c r="P83" s="422"/>
      <c r="Q83" s="424"/>
      <c r="R83" s="413">
        <f>R39</f>
        <v>0</v>
      </c>
      <c r="S83" s="414"/>
      <c r="T83" s="414"/>
      <c r="U83" s="414"/>
      <c r="V83" s="414"/>
      <c r="W83" s="414"/>
      <c r="X83" s="414"/>
      <c r="Y83" s="414"/>
      <c r="Z83" s="414"/>
      <c r="AA83" s="414"/>
      <c r="AB83" s="414"/>
      <c r="AC83" s="421"/>
      <c r="AD83" s="422"/>
      <c r="AE83" s="423"/>
      <c r="AF83" s="58"/>
      <c r="AG83" s="63"/>
      <c r="AH83" s="63"/>
      <c r="AI83" s="63"/>
      <c r="AJ83" s="88"/>
      <c r="AK83" s="89"/>
      <c r="AL83" s="89"/>
      <c r="AM83" s="89"/>
      <c r="AN83" s="89"/>
      <c r="AO83" s="89"/>
      <c r="AP83" s="89"/>
      <c r="AQ83" s="89"/>
      <c r="AR83" s="89"/>
      <c r="AS83" s="89"/>
      <c r="AT83" s="89"/>
      <c r="AU83" s="89"/>
      <c r="AV83" s="89"/>
      <c r="AW83" s="90"/>
      <c r="AX83" s="63"/>
      <c r="AY83" s="63"/>
      <c r="AZ83" s="63"/>
    </row>
    <row r="84" spans="1:54" ht="5.25" customHeight="1" thickBot="1">
      <c r="A84" s="2"/>
      <c r="B84" s="47"/>
      <c r="C84" s="48"/>
      <c r="D84" s="251"/>
      <c r="E84" s="252"/>
      <c r="F84" s="252"/>
      <c r="G84" s="252"/>
      <c r="H84" s="252"/>
      <c r="I84" s="252"/>
      <c r="J84" s="253"/>
      <c r="K84" s="49"/>
      <c r="L84" s="50"/>
      <c r="M84" s="49"/>
      <c r="N84" s="50"/>
      <c r="O84" s="49"/>
      <c r="P84" s="51"/>
      <c r="Q84" s="50"/>
      <c r="R84" s="52"/>
      <c r="S84" s="53"/>
      <c r="T84" s="54"/>
      <c r="U84" s="55"/>
      <c r="V84" s="53"/>
      <c r="W84" s="54"/>
      <c r="X84" s="55"/>
      <c r="Y84" s="53"/>
      <c r="Z84" s="54"/>
      <c r="AA84" s="55"/>
      <c r="AB84" s="59"/>
      <c r="AC84" s="49"/>
      <c r="AD84" s="51"/>
      <c r="AE84" s="61"/>
      <c r="AF84" s="58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</row>
    <row r="85" spans="1:54" ht="8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58"/>
      <c r="AE85" s="58"/>
      <c r="AF85" s="58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B85" s="16"/>
    </row>
    <row r="86" spans="1:54" ht="16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58"/>
      <c r="AE86" s="58"/>
      <c r="AF86" s="205" t="s">
        <v>68</v>
      </c>
      <c r="AG86" s="206"/>
      <c r="AH86" s="206"/>
      <c r="AI86" s="206"/>
      <c r="AJ86" s="206"/>
      <c r="AK86" s="206"/>
      <c r="AL86" s="206"/>
      <c r="AM86" s="206"/>
      <c r="AN86" s="206"/>
      <c r="AO86" s="206"/>
      <c r="AP86" s="206"/>
      <c r="AQ86" s="206"/>
      <c r="AR86" s="206"/>
      <c r="AS86" s="206"/>
      <c r="AT86" s="206"/>
      <c r="AU86" s="206"/>
      <c r="AV86" s="206"/>
      <c r="AW86" s="206"/>
      <c r="AX86" s="206"/>
      <c r="AY86" s="207"/>
      <c r="AZ86" s="63"/>
      <c r="BB86" s="16"/>
    </row>
    <row r="87" spans="1:54" ht="13.5">
      <c r="A87" s="2"/>
      <c r="B87" s="334" t="s">
        <v>62</v>
      </c>
      <c r="C87" s="334"/>
      <c r="D87" s="334"/>
      <c r="E87" s="334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58"/>
      <c r="AE87" s="58"/>
      <c r="AF87" s="205" t="s">
        <v>73</v>
      </c>
      <c r="AG87" s="206"/>
      <c r="AH87" s="206"/>
      <c r="AI87" s="207"/>
      <c r="AJ87" s="205" t="s">
        <v>74</v>
      </c>
      <c r="AK87" s="206"/>
      <c r="AL87" s="206"/>
      <c r="AM87" s="207"/>
      <c r="AN87" s="205" t="s">
        <v>75</v>
      </c>
      <c r="AO87" s="206"/>
      <c r="AP87" s="206"/>
      <c r="AQ87" s="207"/>
      <c r="AR87" s="205" t="s">
        <v>75</v>
      </c>
      <c r="AS87" s="206"/>
      <c r="AT87" s="206"/>
      <c r="AU87" s="207"/>
      <c r="AV87" s="205" t="s">
        <v>76</v>
      </c>
      <c r="AW87" s="206"/>
      <c r="AX87" s="206"/>
      <c r="AY87" s="207"/>
      <c r="AZ87" s="63"/>
      <c r="BB87" s="16"/>
    </row>
    <row r="88" spans="1:54" ht="16.5" customHeight="1">
      <c r="A88" s="2"/>
      <c r="B88" s="415"/>
      <c r="C88" s="234"/>
      <c r="D88" s="234"/>
      <c r="E88" s="234"/>
      <c r="F88" s="234"/>
      <c r="G88" s="234"/>
      <c r="H88" s="234"/>
      <c r="I88" s="234"/>
      <c r="J88" s="234"/>
      <c r="K88" s="234"/>
      <c r="L88" s="234"/>
      <c r="M88" s="234"/>
      <c r="N88" s="234"/>
      <c r="O88" s="234"/>
      <c r="P88" s="234"/>
      <c r="Q88" s="234"/>
      <c r="R88" s="234"/>
      <c r="S88" s="234"/>
      <c r="T88" s="234"/>
      <c r="U88" s="234"/>
      <c r="V88" s="234"/>
      <c r="W88" s="234"/>
      <c r="X88" s="234"/>
      <c r="Y88" s="234"/>
      <c r="Z88" s="234"/>
      <c r="AA88" s="234"/>
      <c r="AB88" s="416"/>
      <c r="AD88" s="58"/>
      <c r="AE88" s="58"/>
      <c r="AF88" s="205"/>
      <c r="AG88" s="206"/>
      <c r="AH88" s="206"/>
      <c r="AI88" s="207"/>
      <c r="AJ88" s="205"/>
      <c r="AK88" s="206"/>
      <c r="AL88" s="206"/>
      <c r="AM88" s="207"/>
      <c r="AN88" s="205"/>
      <c r="AO88" s="206"/>
      <c r="AP88" s="206"/>
      <c r="AQ88" s="207"/>
      <c r="AR88" s="205"/>
      <c r="AS88" s="206"/>
      <c r="AT88" s="206"/>
      <c r="AU88" s="207"/>
      <c r="AV88" s="205"/>
      <c r="AW88" s="206"/>
      <c r="AX88" s="206"/>
      <c r="AY88" s="207"/>
      <c r="AZ88" s="63"/>
      <c r="BB88" s="16"/>
    </row>
    <row r="89" spans="1:54" ht="16.5" customHeight="1">
      <c r="A89" s="2"/>
      <c r="B89" s="417"/>
      <c r="C89" s="237"/>
      <c r="D89" s="237"/>
      <c r="E89" s="237"/>
      <c r="F89" s="237"/>
      <c r="G89" s="237"/>
      <c r="H89" s="237"/>
      <c r="I89" s="237"/>
      <c r="J89" s="237"/>
      <c r="K89" s="237"/>
      <c r="L89" s="237"/>
      <c r="M89" s="237"/>
      <c r="N89" s="237"/>
      <c r="O89" s="237"/>
      <c r="P89" s="237"/>
      <c r="Q89" s="237"/>
      <c r="R89" s="237"/>
      <c r="S89" s="237"/>
      <c r="T89" s="237"/>
      <c r="U89" s="237"/>
      <c r="V89" s="237"/>
      <c r="W89" s="237"/>
      <c r="X89" s="237"/>
      <c r="Y89" s="237"/>
      <c r="Z89" s="237"/>
      <c r="AA89" s="237"/>
      <c r="AB89" s="418"/>
      <c r="AD89" s="58"/>
      <c r="AE89" s="58"/>
      <c r="AF89" s="205"/>
      <c r="AG89" s="206"/>
      <c r="AH89" s="206"/>
      <c r="AI89" s="207"/>
      <c r="AJ89" s="205"/>
      <c r="AK89" s="206"/>
      <c r="AL89" s="206"/>
      <c r="AM89" s="207"/>
      <c r="AN89" s="205"/>
      <c r="AO89" s="206"/>
      <c r="AP89" s="206"/>
      <c r="AQ89" s="207"/>
      <c r="AR89" s="205"/>
      <c r="AS89" s="206"/>
      <c r="AT89" s="206"/>
      <c r="AU89" s="207"/>
      <c r="AV89" s="205"/>
      <c r="AW89" s="206"/>
      <c r="AX89" s="206"/>
      <c r="AY89" s="207"/>
      <c r="AZ89" s="63"/>
      <c r="BB89" s="16"/>
    </row>
    <row r="90" spans="1:54" ht="16.5" customHeight="1">
      <c r="A90" s="2"/>
      <c r="B90" s="419"/>
      <c r="C90" s="240"/>
      <c r="D90" s="240"/>
      <c r="E90" s="240"/>
      <c r="F90" s="240"/>
      <c r="G90" s="240"/>
      <c r="H90" s="240"/>
      <c r="I90" s="240"/>
      <c r="J90" s="240"/>
      <c r="K90" s="240"/>
      <c r="L90" s="240"/>
      <c r="M90" s="240"/>
      <c r="N90" s="240"/>
      <c r="O90" s="240"/>
      <c r="P90" s="240"/>
      <c r="Q90" s="240"/>
      <c r="R90" s="240"/>
      <c r="S90" s="240"/>
      <c r="T90" s="240"/>
      <c r="U90" s="240"/>
      <c r="V90" s="240"/>
      <c r="W90" s="240"/>
      <c r="X90" s="240"/>
      <c r="Y90" s="240"/>
      <c r="Z90" s="240"/>
      <c r="AA90" s="240"/>
      <c r="AB90" s="420"/>
      <c r="AD90" s="58"/>
      <c r="AE90" s="58"/>
      <c r="AF90" s="205"/>
      <c r="AG90" s="206"/>
      <c r="AH90" s="206"/>
      <c r="AI90" s="207"/>
      <c r="AJ90" s="205"/>
      <c r="AK90" s="206"/>
      <c r="AL90" s="206"/>
      <c r="AM90" s="207"/>
      <c r="AN90" s="205"/>
      <c r="AO90" s="206"/>
      <c r="AP90" s="206"/>
      <c r="AQ90" s="207"/>
      <c r="AR90" s="205"/>
      <c r="AS90" s="206"/>
      <c r="AT90" s="206"/>
      <c r="AU90" s="207"/>
      <c r="AV90" s="205"/>
      <c r="AW90" s="206"/>
      <c r="AX90" s="206"/>
      <c r="AY90" s="207"/>
      <c r="AZ90" s="63"/>
      <c r="BB90" s="16"/>
    </row>
    <row r="91" spans="1:54" ht="16.5" customHeight="1">
      <c r="A91" s="2"/>
      <c r="B91" s="15" t="s">
        <v>77</v>
      </c>
      <c r="AD91" s="58"/>
      <c r="AE91" s="58"/>
      <c r="BB91" s="16"/>
    </row>
  </sheetData>
  <sheetProtection algorithmName="SHA-512" hashValue="IjhAkD1OX5Rh9+q9gTMDBVPzyavAAcWg4dabkAvTCGKTwJlqMJl1fOofcCOrmveIEJ5I41Lv/kQjiMmSvOl48w==" saltValue="HgKk0ZttWiCL2XTrEcGC9Q==" spinCount="100000" sheet="1" objects="1" scenarios="1"/>
  <mergeCells count="229">
    <mergeCell ref="Q62:V62"/>
    <mergeCell ref="W62:AC62"/>
    <mergeCell ref="K63:P63"/>
    <mergeCell ref="Q63:V63"/>
    <mergeCell ref="W63:AC63"/>
    <mergeCell ref="K64:P64"/>
    <mergeCell ref="Q64:V64"/>
    <mergeCell ref="W64:AC64"/>
    <mergeCell ref="K17:P17"/>
    <mergeCell ref="K18:P18"/>
    <mergeCell ref="K21:P21"/>
    <mergeCell ref="K22:P22"/>
    <mergeCell ref="Q17:V17"/>
    <mergeCell ref="Q18:V18"/>
    <mergeCell ref="Q19:V19"/>
    <mergeCell ref="Q20:V20"/>
    <mergeCell ref="Q21:V21"/>
    <mergeCell ref="Q22:V22"/>
    <mergeCell ref="W17:AC17"/>
    <mergeCell ref="W18:AC18"/>
    <mergeCell ref="W19:AC19"/>
    <mergeCell ref="W20:AC20"/>
    <mergeCell ref="R27:AB27"/>
    <mergeCell ref="AC27:AE27"/>
    <mergeCell ref="L1:V2"/>
    <mergeCell ref="L3:N3"/>
    <mergeCell ref="P3:Q3"/>
    <mergeCell ref="AG5:AY5"/>
    <mergeCell ref="B6:H6"/>
    <mergeCell ref="S3:T3"/>
    <mergeCell ref="D18:I18"/>
    <mergeCell ref="D19:G19"/>
    <mergeCell ref="D20:I20"/>
    <mergeCell ref="AJ15:AY15"/>
    <mergeCell ref="O13:AC13"/>
    <mergeCell ref="AG13:AI13"/>
    <mergeCell ref="AJ13:AY13"/>
    <mergeCell ref="A14:D14"/>
    <mergeCell ref="O14:AC14"/>
    <mergeCell ref="AG14:AI14"/>
    <mergeCell ref="AJ14:AY14"/>
    <mergeCell ref="B7:H7"/>
    <mergeCell ref="G9:L9"/>
    <mergeCell ref="AG11:AI11"/>
    <mergeCell ref="AW1:AZ1"/>
    <mergeCell ref="AJ11:AY11"/>
    <mergeCell ref="A12:D12"/>
    <mergeCell ref="O12:R12"/>
    <mergeCell ref="AJ12:AY12"/>
    <mergeCell ref="B24:C25"/>
    <mergeCell ref="D24:J25"/>
    <mergeCell ref="K24:L25"/>
    <mergeCell ref="M24:N25"/>
    <mergeCell ref="O24:Q25"/>
    <mergeCell ref="R24:AB25"/>
    <mergeCell ref="C15:E15"/>
    <mergeCell ref="O15:AC15"/>
    <mergeCell ref="AG15:AI15"/>
    <mergeCell ref="AF17:AI17"/>
    <mergeCell ref="AF18:AI18"/>
    <mergeCell ref="AF19:AI19"/>
    <mergeCell ref="B18:C18"/>
    <mergeCell ref="B19:C19"/>
    <mergeCell ref="B20:C20"/>
    <mergeCell ref="K19:P19"/>
    <mergeCell ref="K20:P20"/>
    <mergeCell ref="AJ17:AN17"/>
    <mergeCell ref="AO17:AS17"/>
    <mergeCell ref="AT17:AY17"/>
    <mergeCell ref="AJ18:AN18"/>
    <mergeCell ref="AJ19:AN19"/>
    <mergeCell ref="AO18:AS18"/>
    <mergeCell ref="D35:J37"/>
    <mergeCell ref="K36:L36"/>
    <mergeCell ref="M36:N36"/>
    <mergeCell ref="O36:Q36"/>
    <mergeCell ref="R36:AB36"/>
    <mergeCell ref="AC36:AE36"/>
    <mergeCell ref="D32:J34"/>
    <mergeCell ref="K33:L33"/>
    <mergeCell ref="M33:N33"/>
    <mergeCell ref="O33:Q33"/>
    <mergeCell ref="R33:AB33"/>
    <mergeCell ref="AC33:AE33"/>
    <mergeCell ref="AC39:AE39"/>
    <mergeCell ref="L46:V47"/>
    <mergeCell ref="AV46:AZ46"/>
    <mergeCell ref="L48:N48"/>
    <mergeCell ref="P48:Q48"/>
    <mergeCell ref="S48:T48"/>
    <mergeCell ref="AG21:AZ45"/>
    <mergeCell ref="B21:C21"/>
    <mergeCell ref="B22:C22"/>
    <mergeCell ref="W21:AC21"/>
    <mergeCell ref="W22:AC22"/>
    <mergeCell ref="D21:I21"/>
    <mergeCell ref="D22:G22"/>
    <mergeCell ref="D29:J31"/>
    <mergeCell ref="K30:L30"/>
    <mergeCell ref="M30:N30"/>
    <mergeCell ref="O30:Q30"/>
    <mergeCell ref="R30:AB30"/>
    <mergeCell ref="AC30:AE30"/>
    <mergeCell ref="AC24:AE25"/>
    <mergeCell ref="D26:J28"/>
    <mergeCell ref="K27:L27"/>
    <mergeCell ref="M27:N27"/>
    <mergeCell ref="O27:Q27"/>
    <mergeCell ref="D76:J78"/>
    <mergeCell ref="D73:J75"/>
    <mergeCell ref="K74:L74"/>
    <mergeCell ref="M74:N74"/>
    <mergeCell ref="O74:Q74"/>
    <mergeCell ref="R74:AB74"/>
    <mergeCell ref="A59:D59"/>
    <mergeCell ref="O59:AC59"/>
    <mergeCell ref="AG59:AI59"/>
    <mergeCell ref="C60:E60"/>
    <mergeCell ref="O60:AC60"/>
    <mergeCell ref="AG60:AI60"/>
    <mergeCell ref="D65:I65"/>
    <mergeCell ref="D66:I66"/>
    <mergeCell ref="D67:G67"/>
    <mergeCell ref="D63:I63"/>
    <mergeCell ref="D64:G64"/>
    <mergeCell ref="B64:C64"/>
    <mergeCell ref="B65:C65"/>
    <mergeCell ref="B63:C63"/>
    <mergeCell ref="D70:J72"/>
    <mergeCell ref="K71:L71"/>
    <mergeCell ref="M71:N71"/>
    <mergeCell ref="O71:Q71"/>
    <mergeCell ref="AF88:AI90"/>
    <mergeCell ref="AJ88:AM90"/>
    <mergeCell ref="AN88:AQ90"/>
    <mergeCell ref="AR88:AU90"/>
    <mergeCell ref="AV88:AY90"/>
    <mergeCell ref="K83:L83"/>
    <mergeCell ref="M83:N83"/>
    <mergeCell ref="O83:Q83"/>
    <mergeCell ref="R83:AB83"/>
    <mergeCell ref="AC83:AE83"/>
    <mergeCell ref="AF86:AY86"/>
    <mergeCell ref="AF87:AI87"/>
    <mergeCell ref="AJ87:AM87"/>
    <mergeCell ref="AN87:AQ87"/>
    <mergeCell ref="AR87:AU87"/>
    <mergeCell ref="AV87:AY87"/>
    <mergeCell ref="AO19:AS19"/>
    <mergeCell ref="AT18:AY18"/>
    <mergeCell ref="AT19:AY19"/>
    <mergeCell ref="AJ59:AY59"/>
    <mergeCell ref="AJ60:AY60"/>
    <mergeCell ref="A57:D57"/>
    <mergeCell ref="O57:R57"/>
    <mergeCell ref="AJ57:AY57"/>
    <mergeCell ref="O58:AC58"/>
    <mergeCell ref="AG58:AI58"/>
    <mergeCell ref="AJ58:AY58"/>
    <mergeCell ref="AG50:AY50"/>
    <mergeCell ref="B51:H51"/>
    <mergeCell ref="B52:H52"/>
    <mergeCell ref="G54:L54"/>
    <mergeCell ref="AG56:AI56"/>
    <mergeCell ref="AJ56:AY56"/>
    <mergeCell ref="B41:E41"/>
    <mergeCell ref="B42:AB44"/>
    <mergeCell ref="D38:J40"/>
    <mergeCell ref="K39:L39"/>
    <mergeCell ref="M39:N39"/>
    <mergeCell ref="O39:Q39"/>
    <mergeCell ref="R39:AB39"/>
    <mergeCell ref="AO63:AS63"/>
    <mergeCell ref="AT63:AY63"/>
    <mergeCell ref="B67:C67"/>
    <mergeCell ref="AF64:AI64"/>
    <mergeCell ref="AJ64:AN64"/>
    <mergeCell ref="AO64:AS64"/>
    <mergeCell ref="AT64:AY64"/>
    <mergeCell ref="AF62:AI62"/>
    <mergeCell ref="AJ62:AN62"/>
    <mergeCell ref="AO62:AS62"/>
    <mergeCell ref="AT62:AY62"/>
    <mergeCell ref="B66:C66"/>
    <mergeCell ref="AF63:AI63"/>
    <mergeCell ref="AJ63:AN63"/>
    <mergeCell ref="K65:P65"/>
    <mergeCell ref="Q65:V65"/>
    <mergeCell ref="W65:AC65"/>
    <mergeCell ref="K66:P66"/>
    <mergeCell ref="Q66:V66"/>
    <mergeCell ref="W66:AC66"/>
    <mergeCell ref="K67:P67"/>
    <mergeCell ref="Q67:V67"/>
    <mergeCell ref="W67:AC67"/>
    <mergeCell ref="K62:P62"/>
    <mergeCell ref="R71:AB71"/>
    <mergeCell ref="AC71:AE71"/>
    <mergeCell ref="B87:E87"/>
    <mergeCell ref="B88:AB90"/>
    <mergeCell ref="B69:C69"/>
    <mergeCell ref="D69:J69"/>
    <mergeCell ref="K69:L69"/>
    <mergeCell ref="M69:N69"/>
    <mergeCell ref="AC80:AE80"/>
    <mergeCell ref="D82:J84"/>
    <mergeCell ref="D79:J81"/>
    <mergeCell ref="K80:L80"/>
    <mergeCell ref="M80:N80"/>
    <mergeCell ref="O80:Q80"/>
    <mergeCell ref="R80:AB80"/>
    <mergeCell ref="K77:L77"/>
    <mergeCell ref="M77:N77"/>
    <mergeCell ref="O77:Q77"/>
    <mergeCell ref="R77:AB77"/>
    <mergeCell ref="AC77:AE77"/>
    <mergeCell ref="O69:Q69"/>
    <mergeCell ref="R69:AB69"/>
    <mergeCell ref="AC69:AE69"/>
    <mergeCell ref="AC74:AE74"/>
    <mergeCell ref="AK80:AM81"/>
    <mergeCell ref="AN71:AV72"/>
    <mergeCell ref="AN74:AV75"/>
    <mergeCell ref="AN77:AV78"/>
    <mergeCell ref="AN80:AV81"/>
    <mergeCell ref="AJ69:AW69"/>
    <mergeCell ref="AK71:AM72"/>
    <mergeCell ref="AK74:AM75"/>
    <mergeCell ref="AK77:AM78"/>
  </mergeCells>
  <phoneticPr fontId="4"/>
  <dataValidations count="4">
    <dataValidation type="list" allowBlank="1" showInputMessage="1" showErrorMessage="1" sqref="AC30:AE30 AC27:AE27" xr:uid="{36901416-2844-405B-9945-E3748D1188F0}">
      <formula1>"10,軽8,非"</formula1>
    </dataValidation>
    <dataValidation allowBlank="1" showInputMessage="1" showErrorMessage="1" promptTitle="取引先コード" prompt="アルファベットで始まる貴社の7桁のコードを左詰めで記入してください" sqref="AP9:AY10" xr:uid="{F2082048-0C6B-49E9-BF13-53CD7611B973}"/>
    <dataValidation allowBlank="1" showInputMessage="1" showErrorMessage="1" promptTitle="注文書番号" prompt="注文書を取り交わしている場合、注文番号を記入してください" sqref="C13:M13" xr:uid="{1887FCBB-C31D-4AA0-9A78-1FDB11FDD2D4}"/>
    <dataValidation allowBlank="1" showInputMessage="1" showErrorMessage="1" promptTitle="工事番号（受注番号）" prompt="弊社指定の工事番号（受注番号）を入力してください" sqref="F15:K15" xr:uid="{91FA4091-00AA-4A8D-8096-8CDF52BB0E2D}"/>
  </dataValidations>
  <printOptions horizontalCentered="1" verticalCentered="1"/>
  <pageMargins left="0.39370078740157483" right="0" top="0" bottom="0" header="0.31496062992125984" footer="0.16"/>
  <pageSetup paperSize="9" scale="96" orientation="landscape" r:id="rId1"/>
  <rowBreaks count="1" manualBreakCount="1">
    <brk id="45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B70C1-71F9-45E8-86EE-112EED298EEF}">
  <sheetPr>
    <pageSetUpPr fitToPage="1"/>
  </sheetPr>
  <dimension ref="A1:N50"/>
  <sheetViews>
    <sheetView showGridLines="0" showZeros="0" view="pageBreakPreview" zoomScale="85" zoomScaleNormal="85" zoomScaleSheetLayoutView="85" workbookViewId="0">
      <selection activeCell="J17" sqref="J17:M17"/>
    </sheetView>
  </sheetViews>
  <sheetFormatPr defaultColWidth="8.83203125" defaultRowHeight="24" customHeight="1"/>
  <cols>
    <col min="1" max="1" width="21.6640625" style="119" customWidth="1"/>
    <col min="2" max="2" width="15" style="119" customWidth="1"/>
    <col min="3" max="3" width="5.6640625" style="119" customWidth="1"/>
    <col min="4" max="4" width="15.83203125" style="119" customWidth="1"/>
    <col min="5" max="5" width="9.5" style="119" bestFit="1" customWidth="1"/>
    <col min="6" max="6" width="11.1640625" style="119" customWidth="1"/>
    <col min="7" max="7" width="15.83203125" style="119" customWidth="1"/>
    <col min="8" max="8" width="9" style="119" customWidth="1"/>
    <col min="9" max="9" width="12.33203125" style="119" customWidth="1"/>
    <col min="10" max="13" width="15.83203125" style="119" customWidth="1"/>
    <col min="14" max="14" width="12.83203125" style="119" customWidth="1"/>
    <col min="15" max="16384" width="8.83203125" style="119"/>
  </cols>
  <sheetData>
    <row r="1" spans="1:14" ht="47.25" customHeight="1">
      <c r="A1" s="155" t="s">
        <v>115</v>
      </c>
      <c r="K1" s="154" t="s">
        <v>116</v>
      </c>
      <c r="L1" s="555">
        <f ca="1">TODAY()</f>
        <v>45202</v>
      </c>
      <c r="M1" s="555"/>
    </row>
    <row r="2" spans="1:14" s="123" customFormat="1" ht="27.75">
      <c r="A2" s="153" t="s">
        <v>117</v>
      </c>
      <c r="B2" s="152"/>
      <c r="C2" s="152"/>
      <c r="D2" s="152"/>
      <c r="E2" s="152"/>
      <c r="H2" s="150"/>
      <c r="I2" s="150"/>
      <c r="J2" s="150"/>
      <c r="K2" s="150"/>
      <c r="L2" s="150"/>
      <c r="M2" s="150"/>
      <c r="N2" s="150"/>
    </row>
    <row r="3" spans="1:14" s="123" customFormat="1" ht="9" customHeight="1">
      <c r="A3" s="153"/>
      <c r="B3" s="152"/>
      <c r="C3" s="152"/>
      <c r="D3" s="152"/>
      <c r="E3" s="152"/>
      <c r="F3" s="150"/>
      <c r="H3" s="150"/>
      <c r="I3" s="150"/>
      <c r="J3" s="150"/>
      <c r="K3" s="150"/>
      <c r="L3" s="150"/>
      <c r="M3" s="150"/>
      <c r="N3" s="150"/>
    </row>
    <row r="4" spans="1:14" s="123" customFormat="1" ht="39" customHeight="1" thickBot="1">
      <c r="A4" s="150" t="s">
        <v>118</v>
      </c>
      <c r="B4" s="152"/>
      <c r="C4" s="152"/>
      <c r="D4" s="152"/>
      <c r="E4" s="152"/>
      <c r="F4" s="150"/>
      <c r="H4" s="150"/>
      <c r="I4" s="150"/>
      <c r="J4" s="150"/>
      <c r="K4" s="150"/>
      <c r="L4" s="150"/>
      <c r="M4" s="151" t="s">
        <v>119</v>
      </c>
      <c r="N4" s="150"/>
    </row>
    <row r="5" spans="1:14" s="129" customFormat="1" ht="27" customHeight="1" thickTop="1" thickBot="1">
      <c r="A5" s="149" t="s">
        <v>120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7"/>
    </row>
    <row r="6" spans="1:14" s="145" customFormat="1" ht="16.5" customHeight="1">
      <c r="A6" s="146" t="s">
        <v>121</v>
      </c>
      <c r="B6" s="559"/>
      <c r="C6" s="560"/>
      <c r="D6" s="560"/>
      <c r="E6" s="560"/>
      <c r="F6" s="560"/>
      <c r="G6" s="561"/>
      <c r="H6" s="572" t="s">
        <v>122</v>
      </c>
      <c r="I6" s="573"/>
      <c r="J6" s="559"/>
      <c r="K6" s="560"/>
      <c r="L6" s="560"/>
      <c r="M6" s="562"/>
    </row>
    <row r="7" spans="1:14" s="123" customFormat="1" ht="23.25" customHeight="1">
      <c r="A7" s="534" t="s">
        <v>123</v>
      </c>
      <c r="B7" s="563"/>
      <c r="C7" s="564"/>
      <c r="D7" s="564"/>
      <c r="E7" s="564"/>
      <c r="F7" s="564"/>
      <c r="G7" s="569"/>
      <c r="H7" s="574" t="s">
        <v>124</v>
      </c>
      <c r="I7" s="575"/>
      <c r="J7" s="563"/>
      <c r="K7" s="564"/>
      <c r="L7" s="564"/>
      <c r="M7" s="565"/>
    </row>
    <row r="8" spans="1:14" s="123" customFormat="1" ht="23.25" customHeight="1">
      <c r="A8" s="578"/>
      <c r="B8" s="566"/>
      <c r="C8" s="567"/>
      <c r="D8" s="567"/>
      <c r="E8" s="567"/>
      <c r="F8" s="567"/>
      <c r="G8" s="570"/>
      <c r="H8" s="576"/>
      <c r="I8" s="577"/>
      <c r="J8" s="566"/>
      <c r="K8" s="567"/>
      <c r="L8" s="567"/>
      <c r="M8" s="568"/>
    </row>
    <row r="9" spans="1:14" s="123" customFormat="1" ht="30" customHeight="1">
      <c r="A9" s="534" t="s">
        <v>125</v>
      </c>
      <c r="B9" s="144" t="s">
        <v>126</v>
      </c>
      <c r="C9" s="556"/>
      <c r="D9" s="556"/>
      <c r="E9" s="557"/>
      <c r="F9" s="557"/>
      <c r="G9" s="558"/>
      <c r="H9" s="587" t="s">
        <v>127</v>
      </c>
      <c r="I9" s="588"/>
      <c r="J9" s="144" t="s">
        <v>126</v>
      </c>
      <c r="K9" s="143"/>
      <c r="L9" s="557"/>
      <c r="M9" s="571"/>
    </row>
    <row r="10" spans="1:14" s="123" customFormat="1" ht="30" customHeight="1">
      <c r="A10" s="534"/>
      <c r="B10" s="579"/>
      <c r="C10" s="580"/>
      <c r="D10" s="580"/>
      <c r="E10" s="580"/>
      <c r="F10" s="580"/>
      <c r="G10" s="581"/>
      <c r="H10" s="576"/>
      <c r="I10" s="577"/>
      <c r="J10" s="551"/>
      <c r="K10" s="552"/>
      <c r="L10" s="552"/>
      <c r="M10" s="582"/>
    </row>
    <row r="11" spans="1:14" s="123" customFormat="1" ht="16.5" customHeight="1">
      <c r="A11" s="125" t="s">
        <v>121</v>
      </c>
      <c r="B11" s="583"/>
      <c r="C11" s="584"/>
      <c r="D11" s="584"/>
      <c r="E11" s="584"/>
      <c r="F11" s="584"/>
      <c r="G11" s="585"/>
      <c r="H11" s="589" t="s">
        <v>121</v>
      </c>
      <c r="I11" s="590"/>
      <c r="J11" s="583"/>
      <c r="K11" s="584"/>
      <c r="L11" s="584"/>
      <c r="M11" s="586"/>
    </row>
    <row r="12" spans="1:14" s="123" customFormat="1" ht="14.25" customHeight="1">
      <c r="A12" s="534" t="s">
        <v>128</v>
      </c>
      <c r="B12" s="549"/>
      <c r="C12" s="550"/>
      <c r="D12" s="550"/>
      <c r="E12" s="550"/>
      <c r="F12" s="550"/>
      <c r="G12" s="553" t="s">
        <v>129</v>
      </c>
      <c r="H12" s="574" t="s">
        <v>130</v>
      </c>
      <c r="I12" s="575"/>
      <c r="J12" s="549"/>
      <c r="K12" s="550"/>
      <c r="L12" s="550"/>
      <c r="M12" s="591"/>
    </row>
    <row r="13" spans="1:14" s="123" customFormat="1" ht="27.75" customHeight="1">
      <c r="A13" s="578"/>
      <c r="B13" s="551"/>
      <c r="C13" s="552"/>
      <c r="D13" s="552"/>
      <c r="E13" s="552"/>
      <c r="F13" s="552"/>
      <c r="G13" s="554"/>
      <c r="H13" s="576"/>
      <c r="I13" s="577"/>
      <c r="J13" s="551"/>
      <c r="K13" s="552"/>
      <c r="L13" s="552"/>
      <c r="M13" s="582"/>
    </row>
    <row r="14" spans="1:14" s="123" customFormat="1" ht="28.5" customHeight="1">
      <c r="A14" s="181" t="s">
        <v>131</v>
      </c>
      <c r="B14" s="545"/>
      <c r="C14" s="546"/>
      <c r="D14" s="546"/>
      <c r="E14" s="546"/>
      <c r="F14" s="546"/>
      <c r="G14" s="547"/>
      <c r="H14" s="507" t="s">
        <v>131</v>
      </c>
      <c r="I14" s="508"/>
      <c r="J14" s="545"/>
      <c r="K14" s="546"/>
      <c r="L14" s="546"/>
      <c r="M14" s="548"/>
    </row>
    <row r="15" spans="1:14" s="123" customFormat="1" ht="28.5" customHeight="1" thickBot="1">
      <c r="A15" s="142" t="s">
        <v>132</v>
      </c>
      <c r="B15" s="489"/>
      <c r="C15" s="490"/>
      <c r="D15" s="490"/>
      <c r="E15" s="490"/>
      <c r="F15" s="490"/>
      <c r="G15" s="491"/>
      <c r="H15" s="503" t="s">
        <v>132</v>
      </c>
      <c r="I15" s="504"/>
      <c r="J15" s="489"/>
      <c r="K15" s="490"/>
      <c r="L15" s="490"/>
      <c r="M15" s="492"/>
    </row>
    <row r="16" spans="1:14" s="123" customFormat="1" ht="38.25" customHeight="1">
      <c r="A16" s="136" t="s">
        <v>133</v>
      </c>
      <c r="B16" s="493"/>
      <c r="C16" s="494"/>
      <c r="D16" s="494"/>
      <c r="E16" s="494"/>
      <c r="F16" s="494"/>
      <c r="G16" s="495"/>
      <c r="H16" s="505" t="s">
        <v>134</v>
      </c>
      <c r="I16" s="506"/>
      <c r="J16" s="514"/>
      <c r="K16" s="515"/>
      <c r="L16" s="515"/>
      <c r="M16" s="516"/>
    </row>
    <row r="17" spans="1:14" s="123" customFormat="1" ht="38.25" customHeight="1">
      <c r="A17" s="182" t="s">
        <v>135</v>
      </c>
      <c r="B17" s="183"/>
      <c r="C17" s="141" t="s">
        <v>136</v>
      </c>
      <c r="D17" s="140"/>
      <c r="E17" s="184" t="s">
        <v>137</v>
      </c>
      <c r="F17" s="513"/>
      <c r="G17" s="513"/>
      <c r="H17" s="507" t="s">
        <v>138</v>
      </c>
      <c r="I17" s="508"/>
      <c r="J17" s="517"/>
      <c r="K17" s="518"/>
      <c r="L17" s="518"/>
      <c r="M17" s="519"/>
    </row>
    <row r="18" spans="1:14" s="123" customFormat="1" ht="19.5" customHeight="1">
      <c r="A18" s="185" t="s">
        <v>139</v>
      </c>
      <c r="B18" s="499"/>
      <c r="C18" s="500"/>
      <c r="D18" s="500"/>
      <c r="E18" s="500"/>
      <c r="F18" s="500"/>
      <c r="G18" s="497" t="s">
        <v>140</v>
      </c>
      <c r="H18" s="509" t="s">
        <v>141</v>
      </c>
      <c r="I18" s="510"/>
      <c r="J18" s="496" t="s">
        <v>142</v>
      </c>
      <c r="K18" s="523"/>
      <c r="L18" s="523"/>
      <c r="M18" s="497" t="s">
        <v>140</v>
      </c>
    </row>
    <row r="19" spans="1:14" s="123" customFormat="1" ht="19.5" customHeight="1">
      <c r="A19" s="139" t="s">
        <v>143</v>
      </c>
      <c r="B19" s="501"/>
      <c r="C19" s="502"/>
      <c r="D19" s="502"/>
      <c r="E19" s="502"/>
      <c r="F19" s="502"/>
      <c r="G19" s="498"/>
      <c r="H19" s="511"/>
      <c r="I19" s="512"/>
      <c r="J19" s="496"/>
      <c r="K19" s="524"/>
      <c r="L19" s="524"/>
      <c r="M19" s="498"/>
    </row>
    <row r="20" spans="1:14" s="123" customFormat="1" ht="30" customHeight="1">
      <c r="A20" s="534" t="s">
        <v>144</v>
      </c>
      <c r="B20" s="525"/>
      <c r="C20" s="526"/>
      <c r="D20" s="526"/>
      <c r="E20" s="526"/>
      <c r="F20" s="526"/>
      <c r="G20" s="526"/>
      <c r="H20" s="526"/>
      <c r="I20" s="526"/>
      <c r="J20" s="526"/>
      <c r="K20" s="526"/>
      <c r="L20" s="526"/>
      <c r="M20" s="527"/>
    </row>
    <row r="21" spans="1:14" s="123" customFormat="1" ht="30" customHeight="1" thickBot="1">
      <c r="A21" s="535"/>
      <c r="B21" s="528"/>
      <c r="C21" s="529"/>
      <c r="D21" s="529"/>
      <c r="E21" s="529"/>
      <c r="F21" s="529"/>
      <c r="G21" s="529"/>
      <c r="H21" s="529"/>
      <c r="I21" s="529"/>
      <c r="J21" s="529"/>
      <c r="K21" s="529"/>
      <c r="L21" s="529"/>
      <c r="M21" s="530"/>
    </row>
    <row r="22" spans="1:14" s="123" customFormat="1" ht="18" customHeight="1">
      <c r="A22" s="531" t="s">
        <v>145</v>
      </c>
      <c r="B22" s="532"/>
      <c r="C22" s="532"/>
      <c r="D22" s="532"/>
      <c r="E22" s="532"/>
      <c r="F22" s="532"/>
      <c r="G22" s="532"/>
      <c r="H22" s="532"/>
      <c r="I22" s="532"/>
      <c r="J22" s="532"/>
      <c r="K22" s="532"/>
      <c r="L22" s="532"/>
      <c r="M22" s="533"/>
    </row>
    <row r="23" spans="1:14" s="123" customFormat="1" ht="18" customHeight="1" thickBot="1">
      <c r="A23" s="531" t="s">
        <v>146</v>
      </c>
      <c r="B23" s="594"/>
      <c r="C23" s="594"/>
      <c r="D23" s="594"/>
      <c r="E23" s="594"/>
      <c r="F23" s="594"/>
      <c r="G23" s="594"/>
      <c r="H23" s="594"/>
      <c r="I23" s="594"/>
      <c r="J23" s="594"/>
      <c r="K23" s="594"/>
      <c r="L23" s="594"/>
      <c r="M23" s="595"/>
    </row>
    <row r="24" spans="1:14" s="123" customFormat="1" ht="29.25" customHeight="1">
      <c r="A24" s="596" t="s">
        <v>147</v>
      </c>
      <c r="B24" s="138" t="s">
        <v>148</v>
      </c>
      <c r="C24" s="137"/>
      <c r="D24" s="137" t="s">
        <v>149</v>
      </c>
      <c r="E24" s="137"/>
      <c r="F24" s="137" t="s">
        <v>150</v>
      </c>
      <c r="G24" s="602" t="s">
        <v>151</v>
      </c>
      <c r="H24" s="604"/>
      <c r="I24" s="536" t="s">
        <v>152</v>
      </c>
      <c r="J24" s="536"/>
      <c r="K24" s="541"/>
      <c r="L24" s="541"/>
      <c r="M24" s="542"/>
    </row>
    <row r="25" spans="1:14" s="123" customFormat="1" ht="30" customHeight="1">
      <c r="A25" s="597"/>
      <c r="B25" s="186" t="s">
        <v>153</v>
      </c>
      <c r="C25" s="135"/>
      <c r="D25" s="135" t="s">
        <v>154</v>
      </c>
      <c r="E25" s="135"/>
      <c r="F25" s="135" t="s">
        <v>155</v>
      </c>
      <c r="G25" s="603"/>
      <c r="H25" s="605"/>
      <c r="I25" s="537"/>
      <c r="J25" s="537"/>
      <c r="K25" s="543"/>
      <c r="L25" s="543"/>
      <c r="M25" s="544"/>
      <c r="N25" s="134"/>
    </row>
    <row r="26" spans="1:14" s="123" customFormat="1" ht="33" customHeight="1" thickBot="1">
      <c r="A26" s="133" t="s">
        <v>156</v>
      </c>
      <c r="B26" s="538"/>
      <c r="C26" s="539"/>
      <c r="D26" s="539"/>
      <c r="E26" s="539"/>
      <c r="F26" s="539"/>
      <c r="G26" s="539"/>
      <c r="H26" s="539"/>
      <c r="I26" s="539"/>
      <c r="J26" s="539"/>
      <c r="K26" s="539"/>
      <c r="L26" s="539"/>
      <c r="M26" s="540"/>
    </row>
    <row r="27" spans="1:14" s="129" customFormat="1" ht="24.75" customHeight="1">
      <c r="A27" s="132" t="s">
        <v>157</v>
      </c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0"/>
    </row>
    <row r="28" spans="1:14" s="123" customFormat="1" ht="13.5">
      <c r="A28" s="125" t="s">
        <v>121</v>
      </c>
      <c r="B28" s="520"/>
      <c r="C28" s="521"/>
      <c r="D28" s="521"/>
      <c r="E28" s="521"/>
      <c r="F28" s="521"/>
      <c r="G28" s="522"/>
      <c r="H28" s="606" t="s">
        <v>158</v>
      </c>
      <c r="I28" s="607"/>
      <c r="J28" s="598" t="s">
        <v>159</v>
      </c>
      <c r="K28" s="598"/>
      <c r="L28" s="598"/>
      <c r="M28" s="599"/>
    </row>
    <row r="29" spans="1:14" s="123" customFormat="1" ht="30.75" customHeight="1">
      <c r="A29" s="127" t="s">
        <v>160</v>
      </c>
      <c r="B29" s="609"/>
      <c r="C29" s="610"/>
      <c r="D29" s="610"/>
      <c r="E29" s="610"/>
      <c r="F29" s="610"/>
      <c r="G29" s="128" t="s">
        <v>161</v>
      </c>
      <c r="H29" s="608"/>
      <c r="I29" s="554"/>
      <c r="J29" s="598"/>
      <c r="K29" s="598"/>
      <c r="L29" s="598"/>
      <c r="M29" s="599"/>
    </row>
    <row r="30" spans="1:14" s="123" customFormat="1" ht="13.5">
      <c r="A30" s="125" t="s">
        <v>121</v>
      </c>
      <c r="B30" s="520"/>
      <c r="C30" s="521"/>
      <c r="D30" s="521"/>
      <c r="E30" s="521"/>
      <c r="F30" s="521"/>
      <c r="G30" s="522"/>
      <c r="H30" s="606" t="s">
        <v>162</v>
      </c>
      <c r="I30" s="607"/>
      <c r="J30" s="600"/>
      <c r="K30" s="600"/>
      <c r="L30" s="600"/>
      <c r="M30" s="601"/>
    </row>
    <row r="31" spans="1:14" s="123" customFormat="1" ht="24" customHeight="1">
      <c r="A31" s="127" t="s">
        <v>163</v>
      </c>
      <c r="B31" s="609"/>
      <c r="C31" s="610"/>
      <c r="D31" s="610"/>
      <c r="E31" s="610"/>
      <c r="F31" s="610"/>
      <c r="G31" s="126" t="s">
        <v>164</v>
      </c>
      <c r="H31" s="608"/>
      <c r="I31" s="554"/>
      <c r="J31" s="600"/>
      <c r="K31" s="600"/>
      <c r="L31" s="600"/>
      <c r="M31" s="601"/>
    </row>
    <row r="32" spans="1:14" s="123" customFormat="1" ht="13.5">
      <c r="A32" s="125" t="s">
        <v>121</v>
      </c>
      <c r="B32" s="520"/>
      <c r="C32" s="521"/>
      <c r="D32" s="521"/>
      <c r="E32" s="521"/>
      <c r="F32" s="521"/>
      <c r="G32" s="521"/>
      <c r="H32" s="521"/>
      <c r="I32" s="521"/>
      <c r="J32" s="521"/>
      <c r="K32" s="521"/>
      <c r="L32" s="521"/>
      <c r="M32" s="611"/>
    </row>
    <row r="33" spans="1:13" s="123" customFormat="1" ht="36" customHeight="1" thickBot="1">
      <c r="A33" s="124" t="s">
        <v>165</v>
      </c>
      <c r="B33" s="612"/>
      <c r="C33" s="613"/>
      <c r="D33" s="613"/>
      <c r="E33" s="613"/>
      <c r="F33" s="613"/>
      <c r="G33" s="613"/>
      <c r="H33" s="613"/>
      <c r="I33" s="613"/>
      <c r="J33" s="613"/>
      <c r="K33" s="613"/>
      <c r="L33" s="613"/>
      <c r="M33" s="614"/>
    </row>
    <row r="34" spans="1:13" s="120" customFormat="1" ht="52.5" customHeight="1" thickTop="1">
      <c r="A34" s="122" t="s">
        <v>166</v>
      </c>
    </row>
    <row r="35" spans="1:13" s="120" customFormat="1" ht="64.5" customHeight="1">
      <c r="A35" s="187" t="s">
        <v>167</v>
      </c>
      <c r="B35" s="592" t="s">
        <v>168</v>
      </c>
      <c r="C35" s="592"/>
      <c r="D35" s="592"/>
      <c r="E35" s="592"/>
      <c r="F35" s="592"/>
      <c r="G35" s="592"/>
      <c r="H35" s="121"/>
      <c r="I35" s="121"/>
      <c r="J35" s="121"/>
      <c r="K35" s="121"/>
      <c r="L35" s="121"/>
      <c r="M35" s="121"/>
    </row>
    <row r="36" spans="1:13" s="120" customFormat="1" ht="64.5" customHeight="1">
      <c r="A36" s="187" t="s">
        <v>169</v>
      </c>
      <c r="B36" s="593" t="s">
        <v>170</v>
      </c>
      <c r="C36" s="593"/>
      <c r="D36" s="593"/>
      <c r="E36" s="593"/>
      <c r="F36" s="593"/>
      <c r="G36" s="593"/>
      <c r="H36" s="122"/>
      <c r="I36" s="122"/>
      <c r="J36" s="122"/>
      <c r="K36" s="122"/>
      <c r="L36" s="122"/>
      <c r="M36" s="122"/>
    </row>
    <row r="37" spans="1:13" s="120" customFormat="1" ht="64.5" customHeight="1">
      <c r="A37" s="187" t="s">
        <v>171</v>
      </c>
      <c r="B37" s="593" t="s">
        <v>172</v>
      </c>
      <c r="C37" s="593"/>
      <c r="D37" s="593"/>
      <c r="E37" s="593"/>
      <c r="F37" s="593"/>
      <c r="G37" s="593"/>
      <c r="H37" s="121"/>
      <c r="I37" s="121"/>
      <c r="J37" s="121"/>
      <c r="K37" s="121"/>
      <c r="L37" s="121"/>
      <c r="M37" s="121"/>
    </row>
    <row r="38" spans="1:13" s="120" customFormat="1" ht="24" customHeight="1"/>
    <row r="39" spans="1:13" s="120" customFormat="1" ht="24" customHeight="1"/>
    <row r="40" spans="1:13" s="120" customFormat="1" ht="24" customHeight="1"/>
    <row r="41" spans="1:13" s="120" customFormat="1" ht="24" customHeight="1"/>
    <row r="42" spans="1:13" s="120" customFormat="1" ht="24" customHeight="1"/>
    <row r="43" spans="1:13" s="120" customFormat="1" ht="24" customHeight="1"/>
    <row r="44" spans="1:13" s="120" customFormat="1" ht="24" customHeight="1"/>
    <row r="45" spans="1:13" s="120" customFormat="1" ht="24" customHeight="1"/>
    <row r="46" spans="1:13" s="120" customFormat="1" ht="24" customHeight="1"/>
    <row r="47" spans="1:13" s="120" customFormat="1" ht="24" customHeight="1"/>
    <row r="48" spans="1:13" s="120" customFormat="1" ht="24" customHeight="1"/>
    <row r="49" s="120" customFormat="1" ht="24" customHeight="1"/>
    <row r="50" s="120" customFormat="1" ht="24" customHeight="1"/>
  </sheetData>
  <sheetProtection algorithmName="SHA-512" hashValue="Kv0u9AAKGNIKqqPqTh8ApUufMN8bY7GKTdX1t8H2tLpGgi50363hIDSfKtlbLD/LGsN7MxCTuGaEEqAQ6QuyPw==" saltValue="weCZEf5gjcIdgu1pVR+NmA==" spinCount="100000" sheet="1" objects="1" scenarios="1"/>
  <mergeCells count="64">
    <mergeCell ref="B35:G35"/>
    <mergeCell ref="B36:G36"/>
    <mergeCell ref="B37:G37"/>
    <mergeCell ref="A23:M23"/>
    <mergeCell ref="A24:A25"/>
    <mergeCell ref="J28:M29"/>
    <mergeCell ref="J30:M31"/>
    <mergeCell ref="G24:G25"/>
    <mergeCell ref="H24:H25"/>
    <mergeCell ref="H30:I31"/>
    <mergeCell ref="B30:G30"/>
    <mergeCell ref="B31:F31"/>
    <mergeCell ref="B32:M32"/>
    <mergeCell ref="B33:M33"/>
    <mergeCell ref="B29:F29"/>
    <mergeCell ref="H28:I29"/>
    <mergeCell ref="A7:A8"/>
    <mergeCell ref="A9:A10"/>
    <mergeCell ref="A12:A13"/>
    <mergeCell ref="B10:G10"/>
    <mergeCell ref="J10:M10"/>
    <mergeCell ref="B11:G11"/>
    <mergeCell ref="J11:M11"/>
    <mergeCell ref="H9:I10"/>
    <mergeCell ref="H11:I11"/>
    <mergeCell ref="H12:I13"/>
    <mergeCell ref="J12:M13"/>
    <mergeCell ref="L1:M1"/>
    <mergeCell ref="C9:D9"/>
    <mergeCell ref="E9:G9"/>
    <mergeCell ref="B6:G6"/>
    <mergeCell ref="J6:M6"/>
    <mergeCell ref="J7:M8"/>
    <mergeCell ref="B7:G8"/>
    <mergeCell ref="L9:M9"/>
    <mergeCell ref="H6:I6"/>
    <mergeCell ref="H7:I8"/>
    <mergeCell ref="B14:G14"/>
    <mergeCell ref="J14:M14"/>
    <mergeCell ref="B12:F13"/>
    <mergeCell ref="G12:G13"/>
    <mergeCell ref="H14:I14"/>
    <mergeCell ref="B28:G28"/>
    <mergeCell ref="M18:M19"/>
    <mergeCell ref="K18:L19"/>
    <mergeCell ref="B20:M21"/>
    <mergeCell ref="A22:M22"/>
    <mergeCell ref="A20:A21"/>
    <mergeCell ref="I24:J25"/>
    <mergeCell ref="B26:M26"/>
    <mergeCell ref="K24:M25"/>
    <mergeCell ref="B15:G15"/>
    <mergeCell ref="J15:M15"/>
    <mergeCell ref="B16:G16"/>
    <mergeCell ref="J18:J19"/>
    <mergeCell ref="G18:G19"/>
    <mergeCell ref="B18:F19"/>
    <mergeCell ref="H15:I15"/>
    <mergeCell ref="H16:I16"/>
    <mergeCell ref="H17:I17"/>
    <mergeCell ref="H18:I19"/>
    <mergeCell ref="F17:G17"/>
    <mergeCell ref="J16:M16"/>
    <mergeCell ref="J17:M17"/>
  </mergeCells>
  <phoneticPr fontId="2"/>
  <conditionalFormatting sqref="B6:G8 J6:M8 B9:C9 J9:K9 B10:G11 J10:M15 B12:F13 B14:G16 B17 D17 B18:F19 K18:L19 B20:M21 H24:H25 K24:M25 B26:M26 B28:G28 B29:F29 B30:G30 J30:M31 B31:F31 B32:M33">
    <cfRule type="containsBlanks" dxfId="2" priority="3">
      <formula>LEN(TRIM(B6))=0</formula>
    </cfRule>
  </conditionalFormatting>
  <conditionalFormatting sqref="F17:G17">
    <cfRule type="containsBlanks" dxfId="1" priority="2">
      <formula>LEN(TRIM(F17))=0</formula>
    </cfRule>
  </conditionalFormatting>
  <conditionalFormatting sqref="J16:L17">
    <cfRule type="containsBlanks" dxfId="0" priority="1">
      <formula>LEN(TRIM(J16))=0</formula>
    </cfRule>
  </conditionalFormatting>
  <dataValidations count="4">
    <dataValidation imeMode="off" allowBlank="1" showInputMessage="1" showErrorMessage="1" prompt="千円単位で入力してください" sqref="F17:G17 J16:M16" xr:uid="{8FD21A2E-6737-4AC1-9701-A87AF334848F}"/>
    <dataValidation imeMode="off" allowBlank="1" showInputMessage="1" showErrorMessage="1" sqref="B14:G16 J14:M15 C9:D9 J17:M17 K9 D17 B17 B18:F19 K18:L19 H24:H25 K24:M25 J30:M31" xr:uid="{A344EAE3-612B-4095-8F8D-220052325020}"/>
    <dataValidation imeMode="hiragana" allowBlank="1" showInputMessage="1" showErrorMessage="1" sqref="B7:G8 J7:M8 B10:G10 J10:M10 B12:F13 J12:M13 B20:M21 B26:M26 B29:F29 B31:F31 B33:M33" xr:uid="{F664E73B-5645-4EF6-A33F-4CFEB597AA84}"/>
    <dataValidation imeMode="fullKatakana" allowBlank="1" showInputMessage="1" showErrorMessage="1" sqref="B32:M32 J6:M6 B11:G11 J11:M11 B28:G28 B30:G30" xr:uid="{F8193652-A070-4921-B61A-381C11029D18}"/>
  </dataValidations>
  <hyperlinks>
    <hyperlink ref="A19" r:id="rId1" xr:uid="{186B89DD-B20C-46BE-B206-2B514355CE9C}"/>
  </hyperlinks>
  <printOptions horizontalCentered="1" verticalCentered="1"/>
  <pageMargins left="0.23622047244094491" right="0.23622047244094491" top="0.39370078740157483" bottom="0" header="0" footer="0.31496062992125984"/>
  <pageSetup paperSize="9" scale="69" orientation="portrait" r:id="rId2"/>
  <headerFooter scaleWithDoc="0" alignWithMargins="0">
    <oddHeader>&amp;R&amp;8 2016年9月　改訂 　</oddHead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5" name="Check Box 1">
              <controlPr defaultSize="0" autoFill="0" autoLine="0" autoPict="0">
                <anchor moveWithCells="1">
                  <from>
                    <xdr:col>1</xdr:col>
                    <xdr:colOff>104775</xdr:colOff>
                    <xdr:row>23</xdr:row>
                    <xdr:rowOff>9525</xdr:rowOff>
                  </from>
                  <to>
                    <xdr:col>1</xdr:col>
                    <xdr:colOff>390525</xdr:colOff>
                    <xdr:row>23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6" name="Check Box 2">
              <controlPr defaultSize="0" autoFill="0" autoLine="0" autoPict="0">
                <anchor moveWithCells="1">
                  <from>
                    <xdr:col>1</xdr:col>
                    <xdr:colOff>104775</xdr:colOff>
                    <xdr:row>24</xdr:row>
                    <xdr:rowOff>38100</xdr:rowOff>
                  </from>
                  <to>
                    <xdr:col>1</xdr:col>
                    <xdr:colOff>390525</xdr:colOff>
                    <xdr:row>24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7" name="Check Box 3">
              <controlPr defaultSize="0" autoFill="0" autoLine="0" autoPict="0">
                <anchor moveWithCells="1">
                  <from>
                    <xdr:col>2</xdr:col>
                    <xdr:colOff>85725</xdr:colOff>
                    <xdr:row>23</xdr:row>
                    <xdr:rowOff>19050</xdr:rowOff>
                  </from>
                  <to>
                    <xdr:col>3</xdr:col>
                    <xdr:colOff>47625</xdr:colOff>
                    <xdr:row>23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8" name="Check Box 4">
              <controlPr defaultSize="0" autoFill="0" autoLine="0" autoPict="0">
                <anchor moveWithCells="1">
                  <from>
                    <xdr:col>2</xdr:col>
                    <xdr:colOff>85725</xdr:colOff>
                    <xdr:row>24</xdr:row>
                    <xdr:rowOff>47625</xdr:rowOff>
                  </from>
                  <to>
                    <xdr:col>3</xdr:col>
                    <xdr:colOff>47625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9" name="Check Box 5">
              <controlPr defaultSize="0" autoFill="0" autoLine="0" autoPict="0">
                <anchor moveWithCells="1">
                  <from>
                    <xdr:col>4</xdr:col>
                    <xdr:colOff>295275</xdr:colOff>
                    <xdr:row>23</xdr:row>
                    <xdr:rowOff>28575</xdr:rowOff>
                  </from>
                  <to>
                    <xdr:col>5</xdr:col>
                    <xdr:colOff>38100</xdr:colOff>
                    <xdr:row>23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10" name="Check Box 6">
              <controlPr defaultSize="0" autoFill="0" autoLine="0" autoPict="0">
                <anchor moveWithCells="1">
                  <from>
                    <xdr:col>4</xdr:col>
                    <xdr:colOff>295275</xdr:colOff>
                    <xdr:row>24</xdr:row>
                    <xdr:rowOff>57150</xdr:rowOff>
                  </from>
                  <to>
                    <xdr:col>5</xdr:col>
                    <xdr:colOff>38100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1" name="Check Box 7">
              <controlPr defaultSize="0" autoFill="0" autoLine="0" autoPict="0">
                <anchor moveWithCells="1">
                  <from>
                    <xdr:col>9</xdr:col>
                    <xdr:colOff>657225</xdr:colOff>
                    <xdr:row>27</xdr:row>
                    <xdr:rowOff>95250</xdr:rowOff>
                  </from>
                  <to>
                    <xdr:col>10</xdr:col>
                    <xdr:colOff>38100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2" name="Check Box 8">
              <controlPr defaultSize="0" autoFill="0" autoLine="0" autoPict="0">
                <anchor moveWithCells="1">
                  <from>
                    <xdr:col>10</xdr:col>
                    <xdr:colOff>828675</xdr:colOff>
                    <xdr:row>27</xdr:row>
                    <xdr:rowOff>95250</xdr:rowOff>
                  </from>
                  <to>
                    <xdr:col>11</xdr:col>
                    <xdr:colOff>200025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3" name="Check Box 9">
              <controlPr defaultSize="0" autoFill="0" autoLine="0" autoPict="0">
                <anchor moveWithCells="1">
                  <from>
                    <xdr:col>0</xdr:col>
                    <xdr:colOff>47625</xdr:colOff>
                    <xdr:row>3</xdr:row>
                    <xdr:rowOff>76200</xdr:rowOff>
                  </from>
                  <to>
                    <xdr:col>0</xdr:col>
                    <xdr:colOff>333375</xdr:colOff>
                    <xdr:row>3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4" name="Check Box 10">
              <controlPr defaultSize="0" autoFill="0" autoLine="0" autoPict="0">
                <anchor moveWithCells="1">
                  <from>
                    <xdr:col>0</xdr:col>
                    <xdr:colOff>904875</xdr:colOff>
                    <xdr:row>3</xdr:row>
                    <xdr:rowOff>76200</xdr:rowOff>
                  </from>
                  <to>
                    <xdr:col>0</xdr:col>
                    <xdr:colOff>1190625</xdr:colOff>
                    <xdr:row>3</xdr:row>
                    <xdr:rowOff>409575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ご使用上の注意</vt:lpstr>
      <vt:lpstr>請求書（一般）</vt:lpstr>
      <vt:lpstr>請求明細書</vt:lpstr>
      <vt:lpstr>請求書（出来高）</vt:lpstr>
      <vt:lpstr>新規取引依頼書</vt:lpstr>
      <vt:lpstr>新規取引依頼書!Print_Area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久山 章子</dc:creator>
  <cp:keywords/>
  <dc:description/>
  <cp:lastModifiedBy>久山 章子</cp:lastModifiedBy>
  <cp:revision/>
  <dcterms:created xsi:type="dcterms:W3CDTF">2023-09-15T04:33:07Z</dcterms:created>
  <dcterms:modified xsi:type="dcterms:W3CDTF">2023-10-03T03:15:58Z</dcterms:modified>
  <cp:category/>
  <cp:contentStatus/>
</cp:coreProperties>
</file>